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de1827cb8391f5/Bureau/2223/Sportive/"/>
    </mc:Choice>
  </mc:AlternateContent>
  <xr:revisionPtr revIDLastSave="0" documentId="8_{9A3225C4-9422-46FC-BF6D-49ACE5885542}" xr6:coauthVersionLast="47" xr6:coauthVersionMax="47" xr10:uidLastSave="{00000000-0000-0000-0000-000000000000}"/>
  <bookViews>
    <workbookView xWindow="-108" yWindow="-108" windowWidth="23256" windowHeight="12456"/>
  </bookViews>
  <sheets>
    <sheet name="PR" sheetId="1" r:id="rId1"/>
    <sheet name="D1" sheetId="2" r:id="rId2"/>
    <sheet name="D2" sheetId="3" r:id="rId3"/>
    <sheet name="D3" sheetId="4" r:id="rId4"/>
    <sheet name="Phase_2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0" i="4" l="1"/>
  <c r="L50" i="4"/>
  <c r="M49" i="4"/>
  <c r="L49" i="4"/>
  <c r="M48" i="4"/>
  <c r="L48" i="4"/>
  <c r="M47" i="4"/>
  <c r="L47" i="4"/>
  <c r="M46" i="4"/>
  <c r="L46" i="4"/>
  <c r="M43" i="4"/>
  <c r="L43" i="4"/>
  <c r="M42" i="4"/>
  <c r="L42" i="4"/>
  <c r="M41" i="4"/>
  <c r="L41" i="4"/>
  <c r="AB40" i="4"/>
  <c r="AA40" i="4"/>
  <c r="M40" i="4"/>
  <c r="L40" i="4"/>
  <c r="AB39" i="4"/>
  <c r="AA39" i="4"/>
  <c r="M39" i="4"/>
  <c r="L39" i="4"/>
  <c r="AB38" i="4"/>
  <c r="AA38" i="4"/>
  <c r="AB37" i="4"/>
  <c r="AA37" i="4"/>
  <c r="AB36" i="4"/>
  <c r="AA36" i="4"/>
  <c r="M36" i="4"/>
  <c r="L36" i="4"/>
  <c r="AB35" i="4"/>
  <c r="AA35" i="4"/>
  <c r="M35" i="4"/>
  <c r="L35" i="4"/>
  <c r="AB34" i="4"/>
  <c r="AA34" i="4"/>
  <c r="M34" i="4"/>
  <c r="L34" i="4"/>
  <c r="AB33" i="4"/>
  <c r="AA33" i="4"/>
  <c r="M33" i="4"/>
  <c r="L33" i="4"/>
  <c r="AB32" i="4"/>
  <c r="AA32" i="4"/>
  <c r="M32" i="4"/>
  <c r="L32" i="4"/>
  <c r="AB31" i="4"/>
  <c r="AA31" i="4"/>
  <c r="AB30" i="4"/>
  <c r="AA30" i="4"/>
  <c r="M30" i="4"/>
  <c r="L30" i="4"/>
  <c r="AB29" i="4"/>
  <c r="AA29" i="4"/>
  <c r="M29" i="4"/>
  <c r="L29" i="4"/>
  <c r="AB28" i="4"/>
  <c r="AA28" i="4"/>
  <c r="M28" i="4"/>
  <c r="L28" i="4"/>
  <c r="AB27" i="4"/>
  <c r="AA27" i="4"/>
  <c r="M27" i="4"/>
  <c r="L27" i="4"/>
  <c r="AB26" i="4"/>
  <c r="AA26" i="4"/>
  <c r="M26" i="4"/>
  <c r="L26" i="4"/>
  <c r="AB25" i="4"/>
  <c r="AA25" i="4"/>
  <c r="M25" i="4"/>
  <c r="L25" i="4"/>
  <c r="AB24" i="4"/>
  <c r="AA24" i="4"/>
  <c r="AB23" i="4"/>
  <c r="AA23" i="4"/>
  <c r="AB22" i="4"/>
  <c r="AA22" i="4"/>
  <c r="M22" i="4"/>
  <c r="L22" i="4"/>
  <c r="AB21" i="4"/>
  <c r="AA21" i="4"/>
  <c r="M21" i="4"/>
  <c r="L21" i="4"/>
  <c r="AB20" i="4"/>
  <c r="AA20" i="4"/>
  <c r="M20" i="4"/>
  <c r="L20" i="4"/>
  <c r="AB19" i="4"/>
  <c r="AA19" i="4"/>
  <c r="M19" i="4"/>
  <c r="L19" i="4"/>
  <c r="AB18" i="4"/>
  <c r="AA18" i="4"/>
  <c r="M18" i="4"/>
  <c r="L18" i="4"/>
  <c r="AB17" i="4"/>
  <c r="AA17" i="4"/>
  <c r="AB16" i="4"/>
  <c r="AA16" i="4"/>
  <c r="M16" i="4"/>
  <c r="L16" i="4"/>
  <c r="AB15" i="4"/>
  <c r="AA15" i="4"/>
  <c r="M15" i="4"/>
  <c r="L15" i="4"/>
  <c r="AB14" i="4"/>
  <c r="AA14" i="4"/>
  <c r="M14" i="4"/>
  <c r="L14" i="4"/>
  <c r="AB13" i="4"/>
  <c r="AA13" i="4"/>
  <c r="M13" i="4"/>
  <c r="L13" i="4"/>
  <c r="AB12" i="4"/>
  <c r="AA12" i="4"/>
  <c r="M12" i="4"/>
  <c r="L12" i="4"/>
  <c r="AB11" i="4"/>
  <c r="AA11" i="4"/>
  <c r="M11" i="4"/>
  <c r="L11" i="4"/>
  <c r="AB10" i="4"/>
  <c r="AA10" i="4"/>
  <c r="AB9" i="4"/>
  <c r="AA9" i="4"/>
  <c r="AB8" i="4"/>
  <c r="AA8" i="4"/>
  <c r="M8" i="4"/>
  <c r="L8" i="4"/>
  <c r="AB7" i="4"/>
  <c r="AA7" i="4"/>
  <c r="M7" i="4"/>
  <c r="L7" i="4"/>
  <c r="AB6" i="4"/>
  <c r="AA6" i="4"/>
  <c r="M6" i="4"/>
  <c r="L6" i="4"/>
  <c r="AB5" i="4"/>
  <c r="AA5" i="4"/>
  <c r="M5" i="4"/>
  <c r="L5" i="4"/>
  <c r="AB4" i="4"/>
  <c r="AA4" i="4"/>
  <c r="M4" i="4"/>
  <c r="L4" i="4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AB56" i="3"/>
  <c r="AA56" i="3"/>
  <c r="AB55" i="3"/>
  <c r="AA55" i="3"/>
  <c r="M55" i="3"/>
  <c r="L55" i="3"/>
  <c r="AB54" i="3"/>
  <c r="AA54" i="3"/>
  <c r="M54" i="3"/>
  <c r="L54" i="3"/>
  <c r="AB53" i="3"/>
  <c r="AA53" i="3"/>
  <c r="M53" i="3"/>
  <c r="L53" i="3"/>
  <c r="M52" i="3"/>
  <c r="L52" i="3"/>
  <c r="AB51" i="3"/>
  <c r="AA51" i="3"/>
  <c r="M51" i="3"/>
  <c r="L51" i="3"/>
  <c r="AB50" i="3"/>
  <c r="AA50" i="3"/>
  <c r="M50" i="3"/>
  <c r="L50" i="3"/>
  <c r="AB49" i="3"/>
  <c r="AA49" i="3"/>
  <c r="M49" i="3"/>
  <c r="L49" i="3"/>
  <c r="AB48" i="3"/>
  <c r="AA48" i="3"/>
  <c r="AB47" i="3"/>
  <c r="AA47" i="3"/>
  <c r="M47" i="3"/>
  <c r="L47" i="3"/>
  <c r="AB46" i="3"/>
  <c r="AA46" i="3"/>
  <c r="M46" i="3"/>
  <c r="L46" i="3"/>
  <c r="AB45" i="3"/>
  <c r="AA45" i="3"/>
  <c r="M45" i="3"/>
  <c r="L45" i="3"/>
  <c r="AB44" i="3"/>
  <c r="AA44" i="3"/>
  <c r="M44" i="3"/>
  <c r="L44" i="3"/>
  <c r="AB43" i="3"/>
  <c r="AA43" i="3"/>
  <c r="M43" i="3"/>
  <c r="L43" i="3"/>
  <c r="AB42" i="3"/>
  <c r="AA42" i="3"/>
  <c r="M42" i="3"/>
  <c r="L42" i="3"/>
  <c r="AB41" i="3"/>
  <c r="AA41" i="3"/>
  <c r="M41" i="3"/>
  <c r="L41" i="3"/>
  <c r="AB40" i="3"/>
  <c r="AA40" i="3"/>
  <c r="M40" i="3"/>
  <c r="L40" i="3"/>
  <c r="AB39" i="3"/>
  <c r="AA39" i="3"/>
  <c r="AB38" i="3"/>
  <c r="AA38" i="3"/>
  <c r="AB37" i="3"/>
  <c r="AA37" i="3"/>
  <c r="M37" i="3"/>
  <c r="L37" i="3"/>
  <c r="AB36" i="3"/>
  <c r="AA36" i="3"/>
  <c r="M36" i="3"/>
  <c r="L36" i="3"/>
  <c r="AB35" i="3"/>
  <c r="AA35" i="3"/>
  <c r="M35" i="3"/>
  <c r="L35" i="3"/>
  <c r="AB34" i="3"/>
  <c r="AA34" i="3"/>
  <c r="M34" i="3"/>
  <c r="L34" i="3"/>
  <c r="AB33" i="3"/>
  <c r="AA33" i="3"/>
  <c r="M33" i="3"/>
  <c r="L33" i="3"/>
  <c r="AB32" i="3"/>
  <c r="AA32" i="3"/>
  <c r="M32" i="3"/>
  <c r="L32" i="3"/>
  <c r="AB31" i="3"/>
  <c r="AA31" i="3"/>
  <c r="M31" i="3"/>
  <c r="L31" i="3"/>
  <c r="AB30" i="3"/>
  <c r="AA30" i="3"/>
  <c r="AB29" i="3"/>
  <c r="AA29" i="3"/>
  <c r="M29" i="3"/>
  <c r="L29" i="3"/>
  <c r="AB28" i="3"/>
  <c r="AA28" i="3"/>
  <c r="M28" i="3"/>
  <c r="L28" i="3"/>
  <c r="AB27" i="3"/>
  <c r="AA27" i="3"/>
  <c r="M27" i="3"/>
  <c r="L27" i="3"/>
  <c r="AB26" i="3"/>
  <c r="AA26" i="3"/>
  <c r="M26" i="3"/>
  <c r="L26" i="3"/>
  <c r="AB25" i="3"/>
  <c r="AA25" i="3"/>
  <c r="M25" i="3"/>
  <c r="L25" i="3"/>
  <c r="AB24" i="3"/>
  <c r="AA24" i="3"/>
  <c r="M24" i="3"/>
  <c r="L24" i="3"/>
  <c r="AB23" i="3"/>
  <c r="AA23" i="3"/>
  <c r="M23" i="3"/>
  <c r="L23" i="3"/>
  <c r="AB22" i="3"/>
  <c r="AA22" i="3"/>
  <c r="M22" i="3"/>
  <c r="L22" i="3"/>
  <c r="AB21" i="3"/>
  <c r="AA21" i="3"/>
  <c r="AB20" i="3"/>
  <c r="AA20" i="3"/>
  <c r="AB19" i="3"/>
  <c r="AA19" i="3"/>
  <c r="AB18" i="3"/>
  <c r="AA18" i="3"/>
  <c r="M18" i="3"/>
  <c r="L18" i="3"/>
  <c r="AB17" i="3"/>
  <c r="AA17" i="3"/>
  <c r="M17" i="3"/>
  <c r="L17" i="3"/>
  <c r="AB16" i="3"/>
  <c r="AA16" i="3"/>
  <c r="M16" i="3"/>
  <c r="L16" i="3"/>
  <c r="AB15" i="3"/>
  <c r="AA15" i="3"/>
  <c r="M15" i="3"/>
  <c r="L15" i="3"/>
  <c r="AB14" i="3"/>
  <c r="AA14" i="3"/>
  <c r="M14" i="3"/>
  <c r="L14" i="3"/>
  <c r="AB13" i="3"/>
  <c r="AA13" i="3"/>
  <c r="M13" i="3"/>
  <c r="L13" i="3"/>
  <c r="AB12" i="3"/>
  <c r="AA12" i="3"/>
  <c r="AB11" i="3"/>
  <c r="AA11" i="3"/>
  <c r="M11" i="3"/>
  <c r="L11" i="3"/>
  <c r="AB10" i="3"/>
  <c r="AA10" i="3"/>
  <c r="M10" i="3"/>
  <c r="L10" i="3"/>
  <c r="AB9" i="3"/>
  <c r="AA9" i="3"/>
  <c r="M9" i="3"/>
  <c r="L9" i="3"/>
  <c r="AB8" i="3"/>
  <c r="AA8" i="3"/>
  <c r="M8" i="3"/>
  <c r="L8" i="3"/>
  <c r="AB7" i="3"/>
  <c r="AA7" i="3"/>
  <c r="M7" i="3"/>
  <c r="L7" i="3"/>
  <c r="AB6" i="3"/>
  <c r="AA6" i="3"/>
  <c r="M6" i="3"/>
  <c r="L6" i="3"/>
  <c r="AB5" i="3"/>
  <c r="AA5" i="3"/>
  <c r="M5" i="3"/>
  <c r="L5" i="3"/>
  <c r="AB4" i="3"/>
  <c r="AA4" i="3"/>
  <c r="M4" i="3"/>
  <c r="L4" i="3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M67" i="2"/>
  <c r="L67" i="2"/>
  <c r="AB66" i="2"/>
  <c r="AA66" i="2"/>
  <c r="AB65" i="2"/>
  <c r="AA65" i="2"/>
  <c r="M65" i="2"/>
  <c r="L65" i="2"/>
  <c r="AB64" i="2"/>
  <c r="AA64" i="2"/>
  <c r="M64" i="2"/>
  <c r="L64" i="2"/>
  <c r="AB63" i="2"/>
  <c r="AA63" i="2"/>
  <c r="M63" i="2"/>
  <c r="L63" i="2"/>
  <c r="AB62" i="2"/>
  <c r="AA62" i="2"/>
  <c r="M62" i="2"/>
  <c r="L62" i="2"/>
  <c r="AB61" i="2"/>
  <c r="AA61" i="2"/>
  <c r="M61" i="2"/>
  <c r="L61" i="2"/>
  <c r="AB60" i="2"/>
  <c r="AA60" i="2"/>
  <c r="M60" i="2"/>
  <c r="L60" i="2"/>
  <c r="AB59" i="2"/>
  <c r="AA59" i="2"/>
  <c r="M59" i="2"/>
  <c r="L59" i="2"/>
  <c r="AB58" i="2"/>
  <c r="AA58" i="2"/>
  <c r="M58" i="2"/>
  <c r="L58" i="2"/>
  <c r="AB57" i="2"/>
  <c r="AA57" i="2"/>
  <c r="AB56" i="2"/>
  <c r="AA56" i="2"/>
  <c r="AB55" i="2"/>
  <c r="AA55" i="2"/>
  <c r="M55" i="2"/>
  <c r="L55" i="2"/>
  <c r="AB54" i="2"/>
  <c r="AA54" i="2"/>
  <c r="M54" i="2"/>
  <c r="L54" i="2"/>
  <c r="AB53" i="2"/>
  <c r="AA53" i="2"/>
  <c r="M53" i="2"/>
  <c r="L53" i="2"/>
  <c r="AB52" i="2"/>
  <c r="AA52" i="2"/>
  <c r="M52" i="2"/>
  <c r="L52" i="2"/>
  <c r="AB51" i="2"/>
  <c r="AA51" i="2"/>
  <c r="M51" i="2"/>
  <c r="L51" i="2"/>
  <c r="AB50" i="2"/>
  <c r="AA50" i="2"/>
  <c r="M50" i="2"/>
  <c r="L50" i="2"/>
  <c r="AB49" i="2"/>
  <c r="AA49" i="2"/>
  <c r="M49" i="2"/>
  <c r="L49" i="2"/>
  <c r="AB48" i="2"/>
  <c r="AA48" i="2"/>
  <c r="AB47" i="2"/>
  <c r="AA47" i="2"/>
  <c r="M47" i="2"/>
  <c r="L47" i="2"/>
  <c r="AB46" i="2"/>
  <c r="AA46" i="2"/>
  <c r="M46" i="2"/>
  <c r="L46" i="2"/>
  <c r="AB45" i="2"/>
  <c r="AA45" i="2"/>
  <c r="M45" i="2"/>
  <c r="L45" i="2"/>
  <c r="AB44" i="2"/>
  <c r="AA44" i="2"/>
  <c r="M44" i="2"/>
  <c r="L44" i="2"/>
  <c r="AB43" i="2"/>
  <c r="AA43" i="2"/>
  <c r="M43" i="2"/>
  <c r="L43" i="2"/>
  <c r="AB42" i="2"/>
  <c r="AA42" i="2"/>
  <c r="M42" i="2"/>
  <c r="L42" i="2"/>
  <c r="AB41" i="2"/>
  <c r="AA41" i="2"/>
  <c r="M41" i="2"/>
  <c r="L41" i="2"/>
  <c r="AB40" i="2"/>
  <c r="AA40" i="2"/>
  <c r="M40" i="2"/>
  <c r="L40" i="2"/>
  <c r="AB39" i="2"/>
  <c r="AA39" i="2"/>
  <c r="AB38" i="2"/>
  <c r="AA38" i="2"/>
  <c r="M38" i="2"/>
  <c r="L38" i="2"/>
  <c r="AB37" i="2"/>
  <c r="AA37" i="2"/>
  <c r="M37" i="2"/>
  <c r="L37" i="2"/>
  <c r="AB36" i="2"/>
  <c r="AA36" i="2"/>
  <c r="M36" i="2"/>
  <c r="L36" i="2"/>
  <c r="AB35" i="2"/>
  <c r="AA35" i="2"/>
  <c r="M35" i="2"/>
  <c r="L35" i="2"/>
  <c r="AB34" i="2"/>
  <c r="AA34" i="2"/>
  <c r="M34" i="2"/>
  <c r="L34" i="2"/>
  <c r="AB33" i="2"/>
  <c r="AA33" i="2"/>
  <c r="M33" i="2"/>
  <c r="L33" i="2"/>
  <c r="AB32" i="2"/>
  <c r="AA32" i="2"/>
  <c r="M32" i="2"/>
  <c r="L32" i="2"/>
  <c r="AB31" i="2"/>
  <c r="AA31" i="2"/>
  <c r="M31" i="2"/>
  <c r="L31" i="2"/>
  <c r="AB30" i="2"/>
  <c r="AA30" i="2"/>
  <c r="AB29" i="2"/>
  <c r="AA29" i="2"/>
  <c r="M29" i="2"/>
  <c r="L29" i="2"/>
  <c r="AB28" i="2"/>
  <c r="AA28" i="2"/>
  <c r="M28" i="2"/>
  <c r="L28" i="2"/>
  <c r="AB27" i="2"/>
  <c r="AA27" i="2"/>
  <c r="M27" i="2"/>
  <c r="L27" i="2"/>
  <c r="AB26" i="2"/>
  <c r="AA26" i="2"/>
  <c r="M26" i="2"/>
  <c r="L26" i="2"/>
  <c r="AB25" i="2"/>
  <c r="AA25" i="2"/>
  <c r="M25" i="2"/>
  <c r="L25" i="2"/>
  <c r="AB24" i="2"/>
  <c r="AA24" i="2"/>
  <c r="M24" i="2"/>
  <c r="L24" i="2"/>
  <c r="AB23" i="2"/>
  <c r="AA23" i="2"/>
  <c r="M23" i="2"/>
  <c r="L23" i="2"/>
  <c r="AB22" i="2"/>
  <c r="AA22" i="2"/>
  <c r="M22" i="2"/>
  <c r="L22" i="2"/>
  <c r="AB21" i="2"/>
  <c r="AA21" i="2"/>
  <c r="AB20" i="2"/>
  <c r="AA20" i="2"/>
  <c r="M20" i="2"/>
  <c r="L20" i="2"/>
  <c r="AB19" i="2"/>
  <c r="AA19" i="2"/>
  <c r="M19" i="2"/>
  <c r="L19" i="2"/>
  <c r="AB18" i="2"/>
  <c r="AA18" i="2"/>
  <c r="M18" i="2"/>
  <c r="L18" i="2"/>
  <c r="AB17" i="2"/>
  <c r="AA17" i="2"/>
  <c r="M17" i="2"/>
  <c r="L17" i="2"/>
  <c r="AB16" i="2"/>
  <c r="AA16" i="2"/>
  <c r="M16" i="2"/>
  <c r="L16" i="2"/>
  <c r="AB15" i="2"/>
  <c r="AA15" i="2"/>
  <c r="M15" i="2"/>
  <c r="L15" i="2"/>
  <c r="AB14" i="2"/>
  <c r="AA14" i="2"/>
  <c r="M14" i="2"/>
  <c r="L14" i="2"/>
  <c r="AB13" i="2"/>
  <c r="AA13" i="2"/>
  <c r="M13" i="2"/>
  <c r="L13" i="2"/>
  <c r="AB12" i="2"/>
  <c r="AA12" i="2"/>
  <c r="AB11" i="2"/>
  <c r="AA11" i="2"/>
  <c r="M11" i="2"/>
  <c r="L11" i="2"/>
  <c r="AB10" i="2"/>
  <c r="AA10" i="2"/>
  <c r="M10" i="2"/>
  <c r="L10" i="2"/>
  <c r="AB9" i="2"/>
  <c r="AA9" i="2"/>
  <c r="M9" i="2"/>
  <c r="L9" i="2"/>
  <c r="AB8" i="2"/>
  <c r="AA8" i="2"/>
  <c r="M8" i="2"/>
  <c r="L8" i="2"/>
  <c r="AB7" i="2"/>
  <c r="AA7" i="2"/>
  <c r="M7" i="2"/>
  <c r="L7" i="2"/>
  <c r="AB6" i="2"/>
  <c r="AA6" i="2"/>
  <c r="M6" i="2"/>
  <c r="L6" i="2"/>
  <c r="AB5" i="2"/>
  <c r="AA5" i="2"/>
  <c r="M5" i="2"/>
  <c r="L5" i="2"/>
  <c r="AB4" i="2"/>
  <c r="AA4" i="2"/>
  <c r="M4" i="2"/>
  <c r="L4" i="2"/>
  <c r="M38" i="1"/>
  <c r="L38" i="1"/>
  <c r="M37" i="1"/>
  <c r="L37" i="1"/>
  <c r="M36" i="1"/>
  <c r="L36" i="1"/>
  <c r="AB35" i="1"/>
  <c r="AA35" i="1"/>
  <c r="M35" i="1"/>
  <c r="L35" i="1"/>
  <c r="AB34" i="1"/>
  <c r="AA34" i="1"/>
  <c r="M34" i="1"/>
  <c r="L34" i="1"/>
  <c r="AB33" i="1"/>
  <c r="AA33" i="1"/>
  <c r="M33" i="1"/>
  <c r="L33" i="1"/>
  <c r="AB32" i="1"/>
  <c r="AA32" i="1"/>
  <c r="M32" i="1"/>
  <c r="L32" i="1"/>
  <c r="AB31" i="1"/>
  <c r="AA31" i="1"/>
  <c r="M31" i="1"/>
  <c r="L31" i="1"/>
  <c r="AB30" i="1"/>
  <c r="AA30" i="1"/>
  <c r="AB29" i="1"/>
  <c r="AA29" i="1"/>
  <c r="M29" i="1"/>
  <c r="L29" i="1"/>
  <c r="AB28" i="1"/>
  <c r="AA28" i="1"/>
  <c r="M28" i="1"/>
  <c r="L28" i="1"/>
  <c r="AB27" i="1"/>
  <c r="AA27" i="1"/>
  <c r="M27" i="1"/>
  <c r="L27" i="1"/>
  <c r="AB26" i="1"/>
  <c r="AA26" i="1"/>
  <c r="M26" i="1"/>
  <c r="L26" i="1"/>
  <c r="AB25" i="1"/>
  <c r="AA25" i="1"/>
  <c r="M25" i="1"/>
  <c r="L25" i="1"/>
  <c r="AB24" i="1"/>
  <c r="AA24" i="1"/>
  <c r="M24" i="1"/>
  <c r="L24" i="1"/>
  <c r="AB23" i="1"/>
  <c r="AA23" i="1"/>
  <c r="M23" i="1"/>
  <c r="L23" i="1"/>
  <c r="AB22" i="1"/>
  <c r="AA22" i="1"/>
  <c r="M22" i="1"/>
  <c r="L22" i="1"/>
  <c r="AB21" i="1"/>
  <c r="AA21" i="1"/>
  <c r="AB20" i="1"/>
  <c r="AA20" i="1"/>
  <c r="M20" i="1"/>
  <c r="L20" i="1"/>
  <c r="AB19" i="1"/>
  <c r="AA19" i="1"/>
  <c r="M19" i="1"/>
  <c r="L19" i="1"/>
  <c r="AB18" i="1"/>
  <c r="AA18" i="1"/>
  <c r="M18" i="1"/>
  <c r="L18" i="1"/>
  <c r="AB17" i="1"/>
  <c r="AA17" i="1"/>
  <c r="M17" i="1"/>
  <c r="L17" i="1"/>
  <c r="AB16" i="1"/>
  <c r="AA16" i="1"/>
  <c r="M16" i="1"/>
  <c r="L16" i="1"/>
  <c r="AB15" i="1"/>
  <c r="AA15" i="1"/>
  <c r="M15" i="1"/>
  <c r="L15" i="1"/>
  <c r="AB14" i="1"/>
  <c r="AA14" i="1"/>
  <c r="M14" i="1"/>
  <c r="L14" i="1"/>
  <c r="AB13" i="1"/>
  <c r="AA13" i="1"/>
  <c r="M13" i="1"/>
  <c r="L13" i="1"/>
  <c r="AB12" i="1"/>
  <c r="AA12" i="1"/>
  <c r="AB11" i="1"/>
  <c r="AA11" i="1"/>
  <c r="M11" i="1"/>
  <c r="L11" i="1"/>
  <c r="AB10" i="1"/>
  <c r="AA10" i="1"/>
  <c r="M10" i="1"/>
  <c r="L10" i="1"/>
  <c r="AB9" i="1"/>
  <c r="AA9" i="1"/>
  <c r="M9" i="1"/>
  <c r="L9" i="1"/>
  <c r="AB8" i="1"/>
  <c r="AA8" i="1"/>
  <c r="M8" i="1"/>
  <c r="L8" i="1"/>
  <c r="AB7" i="1"/>
  <c r="AA7" i="1"/>
  <c r="M7" i="1"/>
  <c r="L7" i="1"/>
  <c r="AB6" i="1"/>
  <c r="AA6" i="1"/>
  <c r="M6" i="1"/>
  <c r="L6" i="1"/>
  <c r="AB5" i="1"/>
  <c r="AA5" i="1"/>
  <c r="M5" i="1"/>
  <c r="L5" i="1"/>
  <c r="AB4" i="1"/>
  <c r="AA4" i="1"/>
  <c r="M4" i="1"/>
  <c r="L4" i="1"/>
</calcChain>
</file>

<file path=xl/sharedStrings.xml><?xml version="1.0" encoding="utf-8"?>
<sst xmlns="http://schemas.openxmlformats.org/spreadsheetml/2006/main" count="1976" uniqueCount="262">
  <si>
    <t>Place</t>
  </si>
  <si>
    <t>Équipe</t>
  </si>
  <si>
    <t>Pts</t>
  </si>
  <si>
    <t>Joué</t>
  </si>
  <si>
    <t>Vic.</t>
  </si>
  <si>
    <t>Nul</t>
  </si>
  <si>
    <t>Déf.</t>
  </si>
  <si>
    <t>FF/P</t>
  </si>
  <si>
    <t>PG</t>
  </si>
  <si>
    <t>PP</t>
  </si>
  <si>
    <t>PR Pha2</t>
  </si>
  <si>
    <t>PR1</t>
  </si>
  <si>
    <t>ASTT LYON 6e 2</t>
  </si>
  <si>
    <t>0/0</t>
  </si>
  <si>
    <t>Montée R3</t>
  </si>
  <si>
    <t>VENISSIEUX AL Charreard 1</t>
  </si>
  <si>
    <t>PR4</t>
  </si>
  <si>
    <t>CORBAS TT 3</t>
  </si>
  <si>
    <t>LYON 03 PL Villette P. Bert 2</t>
  </si>
  <si>
    <t>Maintien PR</t>
  </si>
  <si>
    <t>PR3</t>
  </si>
  <si>
    <t>VAL D'OZON TT 8</t>
  </si>
  <si>
    <t>VILLEURBANNE TT 2</t>
  </si>
  <si>
    <t>PR2</t>
  </si>
  <si>
    <t>LYON EST SPORT 4</t>
  </si>
  <si>
    <t>LYON 8e ASUL TT 6</t>
  </si>
  <si>
    <t>CP ST PRIEST 2</t>
  </si>
  <si>
    <t>VILLEFRANCHE/SAONE 4</t>
  </si>
  <si>
    <t>VAL D'OZON TT 7</t>
  </si>
  <si>
    <t>Descente D1</t>
  </si>
  <si>
    <t>LESTT Chassieu-Décines 3</t>
  </si>
  <si>
    <t>FR SOUZY 1</t>
  </si>
  <si>
    <t>LYON 09 ALVS 1</t>
  </si>
  <si>
    <t>AF CRAPONNE 1</t>
  </si>
  <si>
    <t>LYON 04 ALCR 3</t>
  </si>
  <si>
    <t>ASTT LYON 6 3</t>
  </si>
  <si>
    <t>CORBAS TT 2</t>
  </si>
  <si>
    <t>FRAT.O-PB TT 4</t>
  </si>
  <si>
    <t>LYON 7 TTG 10</t>
  </si>
  <si>
    <t>MESSIMY ES 1</t>
  </si>
  <si>
    <t>LYON 7 TT Gerland 9</t>
  </si>
  <si>
    <t>CSAN TARARE 1</t>
  </si>
  <si>
    <t>MONTANAY USMP 2</t>
  </si>
  <si>
    <t>GENAS AZIEU ES 2</t>
  </si>
  <si>
    <t>MESSIMY ES 2</t>
  </si>
  <si>
    <t>LYON 03 PL Villette P.Bert 3</t>
  </si>
  <si>
    <t>STE FOY Charcot 4</t>
  </si>
  <si>
    <t>BRON TT 1</t>
  </si>
  <si>
    <t>CP Mioland 2</t>
  </si>
  <si>
    <t>ASCE 1</t>
  </si>
  <si>
    <t>LYON02 RHONE SP 2</t>
  </si>
  <si>
    <t>6 Descentes de R3</t>
  </si>
  <si>
    <t>LYON02 RHONE SP 1</t>
  </si>
  <si>
    <t>AS MORNANT 1</t>
  </si>
  <si>
    <t>MONQUI PONG 4</t>
  </si>
  <si>
    <t>FJEP MEYZIEU 3</t>
  </si>
  <si>
    <t>AL IRIGNY 1</t>
  </si>
  <si>
    <t>AS CALUIRE 1</t>
  </si>
  <si>
    <t>D1 Pha2</t>
  </si>
  <si>
    <t>D1-1</t>
  </si>
  <si>
    <t>A.U.V.R RILLIEUX 4</t>
  </si>
  <si>
    <t>Montée PR</t>
  </si>
  <si>
    <t>D1-2</t>
  </si>
  <si>
    <t>LYON EST SPORT 5</t>
  </si>
  <si>
    <t>ALBIGNY TENNIS 1</t>
  </si>
  <si>
    <t>Maintien D1</t>
  </si>
  <si>
    <t>D1-4</t>
  </si>
  <si>
    <t>TTCA 2</t>
  </si>
  <si>
    <t>LYON 8e ASUL TT 7</t>
  </si>
  <si>
    <t>LYON 04 ALCR 5</t>
  </si>
  <si>
    <t>D1-7</t>
  </si>
  <si>
    <t>VIP TT 1</t>
  </si>
  <si>
    <t>ESJ TT 1</t>
  </si>
  <si>
    <t>D1-8</t>
  </si>
  <si>
    <t>CP Mioland 3</t>
  </si>
  <si>
    <t>STE FOY Charcot 5</t>
  </si>
  <si>
    <t>D1-6</t>
  </si>
  <si>
    <t>VAL D'OZON TT 9</t>
  </si>
  <si>
    <t>JAAC 1</t>
  </si>
  <si>
    <t>D1-5</t>
  </si>
  <si>
    <t>AL IRIGNY TT 2</t>
  </si>
  <si>
    <t>MONQUI PONG 5</t>
  </si>
  <si>
    <t>D1-3</t>
  </si>
  <si>
    <t>LYON 04 ALCR 4</t>
  </si>
  <si>
    <t>AS POMEYS TT 1</t>
  </si>
  <si>
    <t>LYON 8e ASUL TT 8</t>
  </si>
  <si>
    <t>ASTT LYON 6 4</t>
  </si>
  <si>
    <t>ENT JCOR Janneyrias-CP Pusignan 1</t>
  </si>
  <si>
    <t>ST GENIS LAVAL 2</t>
  </si>
  <si>
    <t>MEYZIEU FJEP 4</t>
  </si>
  <si>
    <t>VILLEFR/SAONE 5</t>
  </si>
  <si>
    <t>AS GREZIEU TT 1</t>
  </si>
  <si>
    <t>LYON EST SPORT 6</t>
  </si>
  <si>
    <t>LYON 7 TTG 11</t>
  </si>
  <si>
    <t>LYON 09 ALVS 2</t>
  </si>
  <si>
    <t>TT Rhone Garon 4</t>
  </si>
  <si>
    <t>TTCS 1</t>
  </si>
  <si>
    <t>Descente D2</t>
  </si>
  <si>
    <t>VILLEURBANNE TT 3</t>
  </si>
  <si>
    <t>LYON 8e ASUL TT 9</t>
  </si>
  <si>
    <t>CP ST PRIEST 3</t>
  </si>
  <si>
    <t>BELLEV-CHALEINS 1</t>
  </si>
  <si>
    <t>L'ARBRESLE CP 3</t>
  </si>
  <si>
    <t>ALChampagne TT 1</t>
  </si>
  <si>
    <t>LYON 03 PLVPB 5</t>
  </si>
  <si>
    <t>LYON 03 PL Villette P. Bert 4</t>
  </si>
  <si>
    <t>ST GENIS LAVAL 3</t>
  </si>
  <si>
    <t>BRON TT 2</t>
  </si>
  <si>
    <t>LYON 09 ALVS 3</t>
  </si>
  <si>
    <t>TT Rhone Garon 3</t>
  </si>
  <si>
    <t>CSAN TARARE 2</t>
  </si>
  <si>
    <t>FR SOUZY 2</t>
  </si>
  <si>
    <t>MONQUI PONG 6</t>
  </si>
  <si>
    <t>LYON 7 TTG 12</t>
  </si>
  <si>
    <t>CHAMBOST LONGE. 2</t>
  </si>
  <si>
    <t>ECULLY TT 3</t>
  </si>
  <si>
    <t>ASTT LYON 6 5</t>
  </si>
  <si>
    <t>AS MORNANT TT 2</t>
  </si>
  <si>
    <t>AF CRAPONNE 2</t>
  </si>
  <si>
    <t>CHAMPAGNE TT 4</t>
  </si>
  <si>
    <t>GENAS AZIEU ES 4</t>
  </si>
  <si>
    <t>GENAS AZIEU ES 3</t>
  </si>
  <si>
    <t>TTCA 3</t>
  </si>
  <si>
    <t>VIENNE ASTT 1</t>
  </si>
  <si>
    <t>PSFTT 3</t>
  </si>
  <si>
    <t>ST GENIS LAVAL 4</t>
  </si>
  <si>
    <t>ASTT LYON 6 6</t>
  </si>
  <si>
    <t>AL IRIGNY TT 3</t>
  </si>
  <si>
    <t>AS CALUIRE TT 2</t>
  </si>
  <si>
    <t>6/0</t>
  </si>
  <si>
    <t>E.V. BRIGNAIS 1</t>
  </si>
  <si>
    <t>CHAMBOST LONGE. 3</t>
  </si>
  <si>
    <t>VILLEURBANNE TT 4</t>
  </si>
  <si>
    <t>E.V. BRIGNAIS 2</t>
  </si>
  <si>
    <t>D2 Pha2</t>
  </si>
  <si>
    <t>D2-1</t>
  </si>
  <si>
    <t>MEYZIEU FJEP 5</t>
  </si>
  <si>
    <t>Montée D1</t>
  </si>
  <si>
    <t>D2-7</t>
  </si>
  <si>
    <t>L'ARBRESLE CP 4</t>
  </si>
  <si>
    <t>A.U.V.R RILLIEUX 5</t>
  </si>
  <si>
    <t>Maintien D2</t>
  </si>
  <si>
    <t>D2-3</t>
  </si>
  <si>
    <t>LYON EST SPORT 7</t>
  </si>
  <si>
    <t>MONQUI PONG 8</t>
  </si>
  <si>
    <t>D2-4</t>
  </si>
  <si>
    <t>CP PUSIGNAN 2</t>
  </si>
  <si>
    <t>MONTANAY USMP 3</t>
  </si>
  <si>
    <t>LYON 04 ALCR 6</t>
  </si>
  <si>
    <t>D2-6</t>
  </si>
  <si>
    <t>CHAMPAGNE TT 5</t>
  </si>
  <si>
    <t>CHAZAY 1</t>
  </si>
  <si>
    <t>D2-5</t>
  </si>
  <si>
    <t>E.V. BRIGNAIS 3</t>
  </si>
  <si>
    <t>STE FOY Charcot 7</t>
  </si>
  <si>
    <t>0/1</t>
  </si>
  <si>
    <t>D2-2</t>
  </si>
  <si>
    <t>FRAT.O-PB TT 5</t>
  </si>
  <si>
    <t>JAAC 2</t>
  </si>
  <si>
    <t>CHARBONNIERES 2</t>
  </si>
  <si>
    <t>LYON 03 PLVPB 6</t>
  </si>
  <si>
    <t>AS MORNANT TT 3</t>
  </si>
  <si>
    <t>LYON 7 TTG 13</t>
  </si>
  <si>
    <t>STE FOY Charcot 6</t>
  </si>
  <si>
    <t>LYON 8e ASUL TT 10</t>
  </si>
  <si>
    <t>VAL D'OZON TT (11)</t>
  </si>
  <si>
    <t>ECULLY TT 5</t>
  </si>
  <si>
    <t>VIP TT 2</t>
  </si>
  <si>
    <t>MESSIMY ES 4</t>
  </si>
  <si>
    <t>MESSIMY ES 3</t>
  </si>
  <si>
    <t>Descente D3</t>
  </si>
  <si>
    <t>VILLEFR/SAONE 6</t>
  </si>
  <si>
    <t>BELLEV-CHALEINS 2</t>
  </si>
  <si>
    <t>ASCE 2</t>
  </si>
  <si>
    <t>CP ST PRIEST 5</t>
  </si>
  <si>
    <t>STE FOY Charcot 8</t>
  </si>
  <si>
    <t>CSAN TARARE 3</t>
  </si>
  <si>
    <t>VILLEURBANNE TT 5</t>
  </si>
  <si>
    <t>AS GREZIEU TT 2</t>
  </si>
  <si>
    <t>LYON 7 TTG 14</t>
  </si>
  <si>
    <t>1/0</t>
  </si>
  <si>
    <t>ALChampagne TT 2</t>
  </si>
  <si>
    <t>FR SOUZY 3</t>
  </si>
  <si>
    <t>ECULLY TT 4</t>
  </si>
  <si>
    <t>VAL D'OZON TT 10</t>
  </si>
  <si>
    <t>MONQUI PONG 7</t>
  </si>
  <si>
    <t>CP Mioland 4</t>
  </si>
  <si>
    <t>GENAS AZIEU ES 5</t>
  </si>
  <si>
    <t>AS MORNANT TT 4</t>
  </si>
  <si>
    <t>AL IRIGNY TT 4</t>
  </si>
  <si>
    <t>CP ST PRIEST 4</t>
  </si>
  <si>
    <t>AS POMEYS TT 2</t>
  </si>
  <si>
    <t>CHAMPAGNE TT 6</t>
  </si>
  <si>
    <t>BRON TT 3</t>
  </si>
  <si>
    <t>ASTT LYON 6 7</t>
  </si>
  <si>
    <t>BRON TT 4</t>
  </si>
  <si>
    <t>VILLEURBANNE TT (6)</t>
  </si>
  <si>
    <t>GENAS AZIEU ES 6</t>
  </si>
  <si>
    <t>ST GENIS LAVAL 5</t>
  </si>
  <si>
    <t>D3 Pha2</t>
  </si>
  <si>
    <t>D3-1</t>
  </si>
  <si>
    <t>LYON 04 ALCR 7</t>
  </si>
  <si>
    <t>Montée D2</t>
  </si>
  <si>
    <t>D3-5</t>
  </si>
  <si>
    <t>CORBAS TT (4)</t>
  </si>
  <si>
    <t>MONQUI PONG 9</t>
  </si>
  <si>
    <t>D3-7</t>
  </si>
  <si>
    <t>CP Mioland (6)</t>
  </si>
  <si>
    <t>MONTANAY USMP 4</t>
  </si>
  <si>
    <t>Maintien D3</t>
  </si>
  <si>
    <t>D3-6</t>
  </si>
  <si>
    <t>LYON 7 TTG 16</t>
  </si>
  <si>
    <t>AUVR RILLIEUX 6</t>
  </si>
  <si>
    <t>D3-2</t>
  </si>
  <si>
    <t>LYON 04 ALCR (8)</t>
  </si>
  <si>
    <t>JAAC 3</t>
  </si>
  <si>
    <t>D3-3</t>
  </si>
  <si>
    <t>LYON 7 TTG 18</t>
  </si>
  <si>
    <t>D3-4</t>
  </si>
  <si>
    <t>VIP TT 3</t>
  </si>
  <si>
    <t>MEYZIEU FJEP 6</t>
  </si>
  <si>
    <t>ASUL8TT (11)</t>
  </si>
  <si>
    <t>VAL D'OZON TT (12)</t>
  </si>
  <si>
    <t>CP ST PRIEST 6</t>
  </si>
  <si>
    <t>TT Rhone Garon 5</t>
  </si>
  <si>
    <t>AUVR RILLIEUX 7</t>
  </si>
  <si>
    <t>AF CRAPONNE 3</t>
  </si>
  <si>
    <t>CHAZAY 2</t>
  </si>
  <si>
    <t>CP Mioland 5</t>
  </si>
  <si>
    <t>VENISSIEUX ALCV 2</t>
  </si>
  <si>
    <t>VILLEFR/SAONE 7</t>
  </si>
  <si>
    <t>TTCS (2)</t>
  </si>
  <si>
    <t>LESTT 8</t>
  </si>
  <si>
    <t>AUVR RILLIEUX 8</t>
  </si>
  <si>
    <t>TTCA (4)</t>
  </si>
  <si>
    <t>CSAN TARARE 4</t>
  </si>
  <si>
    <t>CHARBONNIERES (3)</t>
  </si>
  <si>
    <t>VIENNE ASTT 2</t>
  </si>
  <si>
    <t>CHAMPAGNE TT 7</t>
  </si>
  <si>
    <t>LYON 7 TTG 15</t>
  </si>
  <si>
    <t>LYON 03 PLVPB 7</t>
  </si>
  <si>
    <t>VAL D'OZON TT (13)</t>
  </si>
  <si>
    <t>FRAT.O-PB TT 6</t>
  </si>
  <si>
    <t>PSFTT 4</t>
  </si>
  <si>
    <t>CP ST PRIEST 7</t>
  </si>
  <si>
    <t>LYON 7 TTG 17</t>
  </si>
  <si>
    <t>PR Phase 2</t>
  </si>
  <si>
    <t>4x8 = 32 équipes</t>
  </si>
  <si>
    <t>Équipes</t>
  </si>
  <si>
    <t>Descente de R3</t>
  </si>
  <si>
    <t>Montée en PR</t>
  </si>
  <si>
    <t>D1 Phase 2</t>
  </si>
  <si>
    <t>8x8 = 64 équipes</t>
  </si>
  <si>
    <t>Descente de PR</t>
  </si>
  <si>
    <t>Maintien en D1</t>
  </si>
  <si>
    <t>Montée en D1</t>
  </si>
  <si>
    <t>D2 Phase 2</t>
  </si>
  <si>
    <t>Descente de D1</t>
  </si>
  <si>
    <t>Maintien en D2</t>
  </si>
  <si>
    <t>Montée en D2</t>
  </si>
  <si>
    <t>D3 Phase 2</t>
  </si>
  <si>
    <t>Maintien en 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</si>
</sst>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/>
  </sheetViews>
  <sheetFormatPr baseColWidth="10" defaultRowHeight="14.4" x14ac:dyDescent="0.3"/>
  <cols>
    <col min="1" max="1" width="4.109375" customWidth="1"/>
    <col min="2" max="2" width="3.33203125" customWidth="1"/>
    <col min="3" max="3" width="23.109375" customWidth="1"/>
    <col min="4" max="4" width="4.44140625" customWidth="1"/>
    <col min="5" max="5" width="3.88671875" customWidth="1"/>
    <col min="6" max="9" width="4.44140625" customWidth="1"/>
    <col min="10" max="11" width="4.5546875" customWidth="1"/>
    <col min="12" max="12" width="10.5546875" customWidth="1"/>
    <col min="13" max="13" width="10.77734375" customWidth="1"/>
    <col min="14" max="14" width="11.5546875" customWidth="1"/>
    <col min="15" max="15" width="1.44140625" customWidth="1"/>
    <col min="16" max="16" width="6.88671875" customWidth="1"/>
    <col min="17" max="17" width="5.77734375" customWidth="1"/>
    <col min="18" max="18" width="22.77734375" customWidth="1"/>
    <col min="19" max="20" width="4" customWidth="1"/>
    <col min="21" max="21" width="4.6640625" customWidth="1"/>
    <col min="22" max="22" width="6" customWidth="1"/>
    <col min="23" max="23" width="4.33203125" customWidth="1"/>
    <col min="24" max="24" width="5.109375" customWidth="1"/>
    <col min="25" max="25" width="4.33203125" customWidth="1"/>
    <col min="26" max="26" width="4" customWidth="1"/>
    <col min="27" max="27" width="10.21875" customWidth="1"/>
    <col min="28" max="28" width="10.44140625" customWidth="1"/>
    <col min="29" max="29" width="11.5546875" customWidth="1"/>
  </cols>
  <sheetData>
    <row r="1" spans="1:2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9" x14ac:dyDescent="0.3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1"/>
      <c r="M2" s="1"/>
      <c r="N2" s="1"/>
      <c r="P2" s="1" t="s">
        <v>10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7</v>
      </c>
      <c r="Y2" s="2" t="s">
        <v>8</v>
      </c>
      <c r="Z2" s="2" t="s">
        <v>9</v>
      </c>
    </row>
    <row r="3" spans="1:29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29" ht="14.4" customHeight="1" x14ac:dyDescent="0.3">
      <c r="A4" s="3" t="s">
        <v>11</v>
      </c>
      <c r="B4" s="4">
        <v>1</v>
      </c>
      <c r="C4" s="4" t="s">
        <v>12</v>
      </c>
      <c r="D4" s="4">
        <v>21</v>
      </c>
      <c r="E4" s="4">
        <v>7</v>
      </c>
      <c r="F4" s="4">
        <v>7</v>
      </c>
      <c r="G4" s="4">
        <v>0</v>
      </c>
      <c r="H4" s="4">
        <v>0</v>
      </c>
      <c r="I4" s="4" t="s">
        <v>13</v>
      </c>
      <c r="J4" s="4">
        <v>217</v>
      </c>
      <c r="K4" s="4">
        <v>156</v>
      </c>
      <c r="L4" s="5">
        <f t="shared" ref="L4:L11" si="0">D4/E4</f>
        <v>3</v>
      </c>
      <c r="M4" s="5">
        <f t="shared" ref="M4:M11" si="1">J4/K4</f>
        <v>1.391025641025641</v>
      </c>
      <c r="N4" s="6" t="s">
        <v>14</v>
      </c>
      <c r="P4" s="3" t="s">
        <v>11</v>
      </c>
      <c r="Q4" s="4">
        <v>1</v>
      </c>
      <c r="R4" s="4" t="s">
        <v>12</v>
      </c>
      <c r="S4" s="4">
        <v>21</v>
      </c>
      <c r="T4" s="4">
        <v>7</v>
      </c>
      <c r="U4" s="4">
        <v>7</v>
      </c>
      <c r="V4" s="4">
        <v>0</v>
      </c>
      <c r="W4" s="4">
        <v>0</v>
      </c>
      <c r="X4" s="4" t="s">
        <v>13</v>
      </c>
      <c r="Y4" s="4">
        <v>217</v>
      </c>
      <c r="Z4" s="4">
        <v>156</v>
      </c>
      <c r="AA4" s="5">
        <f t="shared" ref="AA4:AA35" si="2">S4/T4</f>
        <v>3</v>
      </c>
      <c r="AB4" s="5">
        <f t="shared" ref="AB4:AB35" si="3">Y4/Z4</f>
        <v>1.391025641025641</v>
      </c>
      <c r="AC4" s="6" t="s">
        <v>14</v>
      </c>
    </row>
    <row r="5" spans="1:29" x14ac:dyDescent="0.3">
      <c r="A5" s="3" t="s">
        <v>11</v>
      </c>
      <c r="B5" s="4">
        <v>2</v>
      </c>
      <c r="C5" s="4" t="s">
        <v>15</v>
      </c>
      <c r="D5" s="4">
        <v>19</v>
      </c>
      <c r="E5" s="4">
        <v>7</v>
      </c>
      <c r="F5" s="4">
        <v>6</v>
      </c>
      <c r="G5" s="4">
        <v>0</v>
      </c>
      <c r="H5" s="4">
        <v>1</v>
      </c>
      <c r="I5" s="4" t="s">
        <v>13</v>
      </c>
      <c r="J5" s="4">
        <v>223</v>
      </c>
      <c r="K5" s="4">
        <v>155</v>
      </c>
      <c r="L5" s="5">
        <f t="shared" si="0"/>
        <v>2.7142857142857144</v>
      </c>
      <c r="M5" s="5">
        <f t="shared" si="1"/>
        <v>1.4387096774193548</v>
      </c>
      <c r="N5" s="6" t="s">
        <v>14</v>
      </c>
      <c r="P5" s="3" t="s">
        <v>16</v>
      </c>
      <c r="Q5" s="4">
        <v>1</v>
      </c>
      <c r="R5" s="5" t="s">
        <v>17</v>
      </c>
      <c r="S5" s="5">
        <v>21</v>
      </c>
      <c r="T5" s="5">
        <v>7</v>
      </c>
      <c r="U5" s="5">
        <v>7</v>
      </c>
      <c r="V5" s="5">
        <v>0</v>
      </c>
      <c r="W5" s="5">
        <v>0</v>
      </c>
      <c r="X5" s="5" t="s">
        <v>13</v>
      </c>
      <c r="Y5" s="5">
        <v>211</v>
      </c>
      <c r="Z5" s="5">
        <v>167</v>
      </c>
      <c r="AA5" s="5">
        <f t="shared" si="2"/>
        <v>3</v>
      </c>
      <c r="AB5" s="5">
        <f t="shared" si="3"/>
        <v>1.2634730538922156</v>
      </c>
      <c r="AC5" s="6" t="s">
        <v>14</v>
      </c>
    </row>
    <row r="6" spans="1:29" x14ac:dyDescent="0.3">
      <c r="A6" s="3" t="s">
        <v>11</v>
      </c>
      <c r="B6" s="4">
        <v>3</v>
      </c>
      <c r="C6" s="4" t="s">
        <v>18</v>
      </c>
      <c r="D6" s="4">
        <v>14</v>
      </c>
      <c r="E6" s="4">
        <v>7</v>
      </c>
      <c r="F6" s="4">
        <v>3</v>
      </c>
      <c r="G6" s="4">
        <v>1</v>
      </c>
      <c r="H6" s="4">
        <v>3</v>
      </c>
      <c r="I6" s="4" t="s">
        <v>13</v>
      </c>
      <c r="J6" s="4">
        <v>194</v>
      </c>
      <c r="K6" s="4">
        <v>184</v>
      </c>
      <c r="L6" s="5">
        <f t="shared" si="0"/>
        <v>2</v>
      </c>
      <c r="M6" s="5">
        <f t="shared" si="1"/>
        <v>1.0543478260869565</v>
      </c>
      <c r="N6" s="7" t="s">
        <v>19</v>
      </c>
      <c r="P6" s="3" t="s">
        <v>20</v>
      </c>
      <c r="Q6" s="4">
        <v>1</v>
      </c>
      <c r="R6" s="5" t="s">
        <v>21</v>
      </c>
      <c r="S6" s="5">
        <v>20</v>
      </c>
      <c r="T6" s="5">
        <v>7</v>
      </c>
      <c r="U6" s="5">
        <v>6</v>
      </c>
      <c r="V6" s="5">
        <v>1</v>
      </c>
      <c r="W6" s="5">
        <v>0</v>
      </c>
      <c r="X6" s="5" t="s">
        <v>13</v>
      </c>
      <c r="Y6" s="5">
        <v>217</v>
      </c>
      <c r="Z6" s="5">
        <v>161</v>
      </c>
      <c r="AA6" s="5">
        <f t="shared" si="2"/>
        <v>2.8571428571428572</v>
      </c>
      <c r="AB6" s="5">
        <f t="shared" si="3"/>
        <v>1.3478260869565217</v>
      </c>
      <c r="AC6" s="6" t="s">
        <v>14</v>
      </c>
    </row>
    <row r="7" spans="1:29" x14ac:dyDescent="0.3">
      <c r="A7" s="3" t="s">
        <v>11</v>
      </c>
      <c r="B7" s="4">
        <v>4</v>
      </c>
      <c r="C7" s="4" t="s">
        <v>22</v>
      </c>
      <c r="D7" s="4">
        <v>13</v>
      </c>
      <c r="E7" s="4">
        <v>7</v>
      </c>
      <c r="F7" s="4">
        <v>3</v>
      </c>
      <c r="G7" s="4">
        <v>0</v>
      </c>
      <c r="H7" s="4">
        <v>4</v>
      </c>
      <c r="I7" s="4" t="s">
        <v>13</v>
      </c>
      <c r="J7" s="4">
        <v>179</v>
      </c>
      <c r="K7" s="4">
        <v>199</v>
      </c>
      <c r="L7" s="5">
        <f t="shared" si="0"/>
        <v>1.8571428571428572</v>
      </c>
      <c r="M7" s="5">
        <f t="shared" si="1"/>
        <v>0.89949748743718594</v>
      </c>
      <c r="N7" s="7" t="s">
        <v>19</v>
      </c>
      <c r="P7" s="3" t="s">
        <v>23</v>
      </c>
      <c r="Q7" s="4">
        <v>1</v>
      </c>
      <c r="R7" s="5" t="s">
        <v>24</v>
      </c>
      <c r="S7" s="5">
        <v>20</v>
      </c>
      <c r="T7" s="5">
        <v>7</v>
      </c>
      <c r="U7" s="5">
        <v>6</v>
      </c>
      <c r="V7" s="5">
        <v>1</v>
      </c>
      <c r="W7" s="5">
        <v>0</v>
      </c>
      <c r="X7" s="5" t="s">
        <v>13</v>
      </c>
      <c r="Y7" s="5">
        <v>212</v>
      </c>
      <c r="Z7" s="5">
        <v>166</v>
      </c>
      <c r="AA7" s="5">
        <f t="shared" si="2"/>
        <v>2.8571428571428572</v>
      </c>
      <c r="AB7" s="5">
        <f t="shared" si="3"/>
        <v>1.2771084337349397</v>
      </c>
      <c r="AC7" s="6" t="s">
        <v>14</v>
      </c>
    </row>
    <row r="8" spans="1:29" x14ac:dyDescent="0.3">
      <c r="A8" s="3" t="s">
        <v>11</v>
      </c>
      <c r="B8" s="4">
        <v>5</v>
      </c>
      <c r="C8" s="4" t="s">
        <v>25</v>
      </c>
      <c r="D8" s="4">
        <v>13</v>
      </c>
      <c r="E8" s="4">
        <v>7</v>
      </c>
      <c r="F8" s="4">
        <v>3</v>
      </c>
      <c r="G8" s="4">
        <v>0</v>
      </c>
      <c r="H8" s="4">
        <v>4</v>
      </c>
      <c r="I8" s="4" t="s">
        <v>13</v>
      </c>
      <c r="J8" s="4">
        <v>179</v>
      </c>
      <c r="K8" s="4">
        <v>199</v>
      </c>
      <c r="L8" s="5">
        <f t="shared" si="0"/>
        <v>1.8571428571428572</v>
      </c>
      <c r="M8" s="5">
        <f t="shared" si="1"/>
        <v>0.89949748743718594</v>
      </c>
      <c r="N8" s="7" t="s">
        <v>19</v>
      </c>
      <c r="P8" s="3" t="s">
        <v>11</v>
      </c>
      <c r="Q8" s="4">
        <v>2</v>
      </c>
      <c r="R8" s="4" t="s">
        <v>15</v>
      </c>
      <c r="S8" s="4">
        <v>19</v>
      </c>
      <c r="T8" s="4">
        <v>7</v>
      </c>
      <c r="U8" s="4">
        <v>6</v>
      </c>
      <c r="V8" s="4">
        <v>0</v>
      </c>
      <c r="W8" s="4">
        <v>1</v>
      </c>
      <c r="X8" s="4" t="s">
        <v>13</v>
      </c>
      <c r="Y8" s="4">
        <v>223</v>
      </c>
      <c r="Z8" s="4">
        <v>155</v>
      </c>
      <c r="AA8" s="5">
        <f t="shared" si="2"/>
        <v>2.7142857142857144</v>
      </c>
      <c r="AB8" s="5">
        <f t="shared" si="3"/>
        <v>1.4387096774193548</v>
      </c>
      <c r="AC8" s="6" t="s">
        <v>14</v>
      </c>
    </row>
    <row r="9" spans="1:29" x14ac:dyDescent="0.3">
      <c r="A9" s="3" t="s">
        <v>11</v>
      </c>
      <c r="B9" s="4">
        <v>6</v>
      </c>
      <c r="C9" s="4" t="s">
        <v>26</v>
      </c>
      <c r="D9" s="4">
        <v>11</v>
      </c>
      <c r="E9" s="4">
        <v>7</v>
      </c>
      <c r="F9" s="4">
        <v>2</v>
      </c>
      <c r="G9" s="4">
        <v>0</v>
      </c>
      <c r="H9" s="4">
        <v>5</v>
      </c>
      <c r="I9" s="4" t="s">
        <v>13</v>
      </c>
      <c r="J9" s="4">
        <v>180</v>
      </c>
      <c r="K9" s="4">
        <v>198</v>
      </c>
      <c r="L9" s="5">
        <f t="shared" si="0"/>
        <v>1.5714285714285714</v>
      </c>
      <c r="M9" s="5">
        <f t="shared" si="1"/>
        <v>0.90909090909090906</v>
      </c>
      <c r="N9" s="7" t="s">
        <v>19</v>
      </c>
      <c r="P9" s="3" t="s">
        <v>23</v>
      </c>
      <c r="Q9" s="4">
        <v>2</v>
      </c>
      <c r="R9" s="5" t="s">
        <v>27</v>
      </c>
      <c r="S9" s="5">
        <v>19</v>
      </c>
      <c r="T9" s="5">
        <v>7</v>
      </c>
      <c r="U9" s="5">
        <v>5</v>
      </c>
      <c r="V9" s="5">
        <v>2</v>
      </c>
      <c r="W9" s="5">
        <v>0</v>
      </c>
      <c r="X9" s="5" t="s">
        <v>13</v>
      </c>
      <c r="Y9" s="5">
        <v>215</v>
      </c>
      <c r="Z9" s="5">
        <v>163</v>
      </c>
      <c r="AA9" s="5">
        <f t="shared" si="2"/>
        <v>2.7142857142857144</v>
      </c>
      <c r="AB9" s="5">
        <f t="shared" si="3"/>
        <v>1.3190184049079754</v>
      </c>
      <c r="AC9" s="6" t="s">
        <v>14</v>
      </c>
    </row>
    <row r="10" spans="1:29" x14ac:dyDescent="0.3">
      <c r="A10" s="3" t="s">
        <v>11</v>
      </c>
      <c r="B10" s="4">
        <v>7</v>
      </c>
      <c r="C10" s="8" t="s">
        <v>28</v>
      </c>
      <c r="D10" s="8">
        <v>11</v>
      </c>
      <c r="E10" s="8">
        <v>7</v>
      </c>
      <c r="F10" s="8">
        <v>2</v>
      </c>
      <c r="G10" s="8">
        <v>0</v>
      </c>
      <c r="H10" s="8">
        <v>5</v>
      </c>
      <c r="I10" s="8" t="s">
        <v>13</v>
      </c>
      <c r="J10" s="8">
        <v>166</v>
      </c>
      <c r="K10" s="8">
        <v>207</v>
      </c>
      <c r="L10" s="5">
        <f t="shared" si="0"/>
        <v>1.5714285714285714</v>
      </c>
      <c r="M10" s="5">
        <f t="shared" si="1"/>
        <v>0.80193236714975846</v>
      </c>
      <c r="N10" s="9" t="s">
        <v>29</v>
      </c>
      <c r="P10" s="3" t="s">
        <v>20</v>
      </c>
      <c r="Q10" s="4">
        <v>2</v>
      </c>
      <c r="R10" s="10" t="s">
        <v>30</v>
      </c>
      <c r="S10" s="10">
        <v>17</v>
      </c>
      <c r="T10" s="10">
        <v>7</v>
      </c>
      <c r="U10" s="10">
        <v>4</v>
      </c>
      <c r="V10" s="10">
        <v>2</v>
      </c>
      <c r="W10" s="10">
        <v>1</v>
      </c>
      <c r="X10" s="10" t="s">
        <v>13</v>
      </c>
      <c r="Y10" s="10">
        <v>202</v>
      </c>
      <c r="Z10" s="10">
        <v>176</v>
      </c>
      <c r="AA10" s="5">
        <f t="shared" si="2"/>
        <v>2.4285714285714284</v>
      </c>
      <c r="AB10" s="5">
        <f t="shared" si="3"/>
        <v>1.1477272727272727</v>
      </c>
      <c r="AC10" s="6" t="s">
        <v>14</v>
      </c>
    </row>
    <row r="11" spans="1:29" x14ac:dyDescent="0.3">
      <c r="A11" s="3" t="s">
        <v>11</v>
      </c>
      <c r="B11" s="11">
        <v>8</v>
      </c>
      <c r="C11" s="5" t="s">
        <v>31</v>
      </c>
      <c r="D11" s="5">
        <v>10</v>
      </c>
      <c r="E11" s="5">
        <v>7</v>
      </c>
      <c r="F11" s="5">
        <v>1</v>
      </c>
      <c r="G11" s="5">
        <v>1</v>
      </c>
      <c r="H11" s="5">
        <v>5</v>
      </c>
      <c r="I11" s="5" t="s">
        <v>13</v>
      </c>
      <c r="J11" s="5">
        <v>169</v>
      </c>
      <c r="K11" s="5">
        <v>209</v>
      </c>
      <c r="L11" s="5">
        <f t="shared" si="0"/>
        <v>1.4285714285714286</v>
      </c>
      <c r="M11" s="5">
        <f t="shared" si="1"/>
        <v>0.80861244019138756</v>
      </c>
      <c r="N11" s="9" t="s">
        <v>29</v>
      </c>
      <c r="P11" s="3" t="s">
        <v>16</v>
      </c>
      <c r="Q11" s="11">
        <v>2</v>
      </c>
      <c r="R11" s="5" t="s">
        <v>32</v>
      </c>
      <c r="S11" s="5">
        <v>15</v>
      </c>
      <c r="T11" s="5">
        <v>7</v>
      </c>
      <c r="U11" s="5">
        <v>4</v>
      </c>
      <c r="V11" s="5">
        <v>0</v>
      </c>
      <c r="W11" s="5">
        <v>3</v>
      </c>
      <c r="X11" s="5" t="s">
        <v>13</v>
      </c>
      <c r="Y11" s="5">
        <v>202</v>
      </c>
      <c r="Z11" s="5">
        <v>176</v>
      </c>
      <c r="AA11" s="5">
        <f t="shared" si="2"/>
        <v>2.1428571428571428</v>
      </c>
      <c r="AB11" s="5">
        <f t="shared" si="3"/>
        <v>1.1477272727272727</v>
      </c>
      <c r="AC11" s="6" t="s">
        <v>14</v>
      </c>
    </row>
    <row r="12" spans="1:29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P12" s="3" t="s">
        <v>23</v>
      </c>
      <c r="Q12" s="4">
        <v>3</v>
      </c>
      <c r="R12" s="5" t="s">
        <v>33</v>
      </c>
      <c r="S12" s="5">
        <v>16</v>
      </c>
      <c r="T12" s="5">
        <v>7</v>
      </c>
      <c r="U12" s="5">
        <v>4</v>
      </c>
      <c r="V12" s="5">
        <v>1</v>
      </c>
      <c r="W12" s="5">
        <v>2</v>
      </c>
      <c r="X12" s="5" t="s">
        <v>13</v>
      </c>
      <c r="Y12" s="5">
        <v>193</v>
      </c>
      <c r="Z12" s="5">
        <v>185</v>
      </c>
      <c r="AA12" s="5">
        <f t="shared" si="2"/>
        <v>2.2857142857142856</v>
      </c>
      <c r="AB12" s="5">
        <f t="shared" si="3"/>
        <v>1.0432432432432432</v>
      </c>
      <c r="AC12" s="7" t="s">
        <v>19</v>
      </c>
    </row>
    <row r="13" spans="1:29" x14ac:dyDescent="0.3">
      <c r="A13" s="3" t="s">
        <v>23</v>
      </c>
      <c r="B13" s="4">
        <v>1</v>
      </c>
      <c r="C13" s="5" t="s">
        <v>24</v>
      </c>
      <c r="D13" s="5">
        <v>20</v>
      </c>
      <c r="E13" s="5">
        <v>7</v>
      </c>
      <c r="F13" s="5">
        <v>6</v>
      </c>
      <c r="G13" s="5">
        <v>1</v>
      </c>
      <c r="H13" s="5">
        <v>0</v>
      </c>
      <c r="I13" s="5" t="s">
        <v>13</v>
      </c>
      <c r="J13" s="5">
        <v>212</v>
      </c>
      <c r="K13" s="5">
        <v>166</v>
      </c>
      <c r="L13" s="5">
        <f t="shared" ref="L13:L20" si="4">D13/E13</f>
        <v>2.8571428571428572</v>
      </c>
      <c r="M13" s="5">
        <f t="shared" ref="M13:M20" si="5">J13/K13</f>
        <v>1.2771084337349397</v>
      </c>
      <c r="N13" s="6" t="s">
        <v>14</v>
      </c>
      <c r="P13" s="3" t="s">
        <v>16</v>
      </c>
      <c r="Q13" s="4">
        <v>3</v>
      </c>
      <c r="R13" s="5" t="s">
        <v>34</v>
      </c>
      <c r="S13" s="5">
        <v>15</v>
      </c>
      <c r="T13" s="5">
        <v>7</v>
      </c>
      <c r="U13" s="5">
        <v>4</v>
      </c>
      <c r="V13" s="5">
        <v>0</v>
      </c>
      <c r="W13" s="5">
        <v>3</v>
      </c>
      <c r="X13" s="5" t="s">
        <v>13</v>
      </c>
      <c r="Y13" s="5">
        <v>196</v>
      </c>
      <c r="Z13" s="5">
        <v>182</v>
      </c>
      <c r="AA13" s="5">
        <f t="shared" si="2"/>
        <v>2.1428571428571428</v>
      </c>
      <c r="AB13" s="5">
        <f t="shared" si="3"/>
        <v>1.0769230769230769</v>
      </c>
      <c r="AC13" s="7" t="s">
        <v>19</v>
      </c>
    </row>
    <row r="14" spans="1:29" x14ac:dyDescent="0.3">
      <c r="A14" s="3" t="s">
        <v>23</v>
      </c>
      <c r="B14" s="4">
        <v>2</v>
      </c>
      <c r="C14" s="5" t="s">
        <v>27</v>
      </c>
      <c r="D14" s="5">
        <v>19</v>
      </c>
      <c r="E14" s="5">
        <v>7</v>
      </c>
      <c r="F14" s="5">
        <v>5</v>
      </c>
      <c r="G14" s="5">
        <v>2</v>
      </c>
      <c r="H14" s="5">
        <v>0</v>
      </c>
      <c r="I14" s="5" t="s">
        <v>13</v>
      </c>
      <c r="J14" s="5">
        <v>215</v>
      </c>
      <c r="K14" s="5">
        <v>163</v>
      </c>
      <c r="L14" s="5">
        <f t="shared" si="4"/>
        <v>2.7142857142857144</v>
      </c>
      <c r="M14" s="5">
        <f t="shared" si="5"/>
        <v>1.3190184049079754</v>
      </c>
      <c r="N14" s="6" t="s">
        <v>14</v>
      </c>
      <c r="P14" s="3" t="s">
        <v>20</v>
      </c>
      <c r="Q14" s="4">
        <v>3</v>
      </c>
      <c r="R14" s="5" t="s">
        <v>35</v>
      </c>
      <c r="S14" s="5">
        <v>15</v>
      </c>
      <c r="T14" s="5">
        <v>7</v>
      </c>
      <c r="U14" s="5">
        <v>4</v>
      </c>
      <c r="V14" s="5">
        <v>0</v>
      </c>
      <c r="W14" s="5">
        <v>3</v>
      </c>
      <c r="X14" s="5" t="s">
        <v>13</v>
      </c>
      <c r="Y14" s="5">
        <v>182</v>
      </c>
      <c r="Z14" s="5">
        <v>196</v>
      </c>
      <c r="AA14" s="5">
        <f t="shared" si="2"/>
        <v>2.1428571428571428</v>
      </c>
      <c r="AB14" s="5">
        <f t="shared" si="3"/>
        <v>0.9285714285714286</v>
      </c>
      <c r="AC14" s="7" t="s">
        <v>19</v>
      </c>
    </row>
    <row r="15" spans="1:29" x14ac:dyDescent="0.3">
      <c r="A15" s="3" t="s">
        <v>23</v>
      </c>
      <c r="B15" s="4">
        <v>3</v>
      </c>
      <c r="C15" s="5" t="s">
        <v>33</v>
      </c>
      <c r="D15" s="5">
        <v>16</v>
      </c>
      <c r="E15" s="5">
        <v>7</v>
      </c>
      <c r="F15" s="5">
        <v>4</v>
      </c>
      <c r="G15" s="5">
        <v>1</v>
      </c>
      <c r="H15" s="5">
        <v>2</v>
      </c>
      <c r="I15" s="5" t="s">
        <v>13</v>
      </c>
      <c r="J15" s="5">
        <v>193</v>
      </c>
      <c r="K15" s="5">
        <v>185</v>
      </c>
      <c r="L15" s="5">
        <f t="shared" si="4"/>
        <v>2.2857142857142856</v>
      </c>
      <c r="M15" s="5">
        <f t="shared" si="5"/>
        <v>1.0432432432432432</v>
      </c>
      <c r="N15" s="7" t="s">
        <v>19</v>
      </c>
      <c r="P15" s="3" t="s">
        <v>11</v>
      </c>
      <c r="Q15" s="4">
        <v>3</v>
      </c>
      <c r="R15" s="4" t="s">
        <v>18</v>
      </c>
      <c r="S15" s="4">
        <v>14</v>
      </c>
      <c r="T15" s="4">
        <v>7</v>
      </c>
      <c r="U15" s="4">
        <v>3</v>
      </c>
      <c r="V15" s="4">
        <v>1</v>
      </c>
      <c r="W15" s="4">
        <v>3</v>
      </c>
      <c r="X15" s="4" t="s">
        <v>13</v>
      </c>
      <c r="Y15" s="4">
        <v>194</v>
      </c>
      <c r="Z15" s="4">
        <v>184</v>
      </c>
      <c r="AA15" s="5">
        <f t="shared" si="2"/>
        <v>2</v>
      </c>
      <c r="AB15" s="5">
        <f t="shared" si="3"/>
        <v>1.0543478260869565</v>
      </c>
      <c r="AC15" s="7" t="s">
        <v>19</v>
      </c>
    </row>
    <row r="16" spans="1:29" x14ac:dyDescent="0.3">
      <c r="A16" s="3" t="s">
        <v>23</v>
      </c>
      <c r="B16" s="4">
        <v>4</v>
      </c>
      <c r="C16" s="5" t="s">
        <v>36</v>
      </c>
      <c r="D16" s="5">
        <v>14</v>
      </c>
      <c r="E16" s="5">
        <v>7</v>
      </c>
      <c r="F16" s="5">
        <v>3</v>
      </c>
      <c r="G16" s="5">
        <v>1</v>
      </c>
      <c r="H16" s="5">
        <v>3</v>
      </c>
      <c r="I16" s="5" t="s">
        <v>13</v>
      </c>
      <c r="J16" s="5">
        <v>192</v>
      </c>
      <c r="K16" s="5">
        <v>186</v>
      </c>
      <c r="L16" s="5">
        <f t="shared" si="4"/>
        <v>2</v>
      </c>
      <c r="M16" s="5">
        <f t="shared" si="5"/>
        <v>1.032258064516129</v>
      </c>
      <c r="N16" s="7" t="s">
        <v>19</v>
      </c>
      <c r="P16" s="3" t="s">
        <v>16</v>
      </c>
      <c r="Q16" s="4">
        <v>4</v>
      </c>
      <c r="R16" s="5" t="s">
        <v>37</v>
      </c>
      <c r="S16" s="5">
        <v>15</v>
      </c>
      <c r="T16" s="5">
        <v>7</v>
      </c>
      <c r="U16" s="5">
        <v>4</v>
      </c>
      <c r="V16" s="5">
        <v>0</v>
      </c>
      <c r="W16" s="5">
        <v>3</v>
      </c>
      <c r="X16" s="5" t="s">
        <v>13</v>
      </c>
      <c r="Y16" s="5">
        <v>186</v>
      </c>
      <c r="Z16" s="5">
        <v>192</v>
      </c>
      <c r="AA16" s="5">
        <f t="shared" si="2"/>
        <v>2.1428571428571428</v>
      </c>
      <c r="AB16" s="5">
        <f t="shared" si="3"/>
        <v>0.96875</v>
      </c>
      <c r="AC16" s="7" t="s">
        <v>19</v>
      </c>
    </row>
    <row r="17" spans="1:29" x14ac:dyDescent="0.3">
      <c r="A17" s="3" t="s">
        <v>23</v>
      </c>
      <c r="B17" s="4">
        <v>5</v>
      </c>
      <c r="C17" s="5" t="s">
        <v>38</v>
      </c>
      <c r="D17" s="5">
        <v>13</v>
      </c>
      <c r="E17" s="5">
        <v>7</v>
      </c>
      <c r="F17" s="5">
        <v>3</v>
      </c>
      <c r="G17" s="5">
        <v>0</v>
      </c>
      <c r="H17" s="5">
        <v>4</v>
      </c>
      <c r="I17" s="5" t="s">
        <v>13</v>
      </c>
      <c r="J17" s="5">
        <v>184</v>
      </c>
      <c r="K17" s="5">
        <v>194</v>
      </c>
      <c r="L17" s="5">
        <f t="shared" si="4"/>
        <v>1.8571428571428572</v>
      </c>
      <c r="M17" s="5">
        <f t="shared" si="5"/>
        <v>0.94845360824742264</v>
      </c>
      <c r="N17" s="7" t="s">
        <v>19</v>
      </c>
      <c r="P17" s="3" t="s">
        <v>23</v>
      </c>
      <c r="Q17" s="4">
        <v>4</v>
      </c>
      <c r="R17" s="5" t="s">
        <v>36</v>
      </c>
      <c r="S17" s="5">
        <v>14</v>
      </c>
      <c r="T17" s="5">
        <v>7</v>
      </c>
      <c r="U17" s="5">
        <v>3</v>
      </c>
      <c r="V17" s="5">
        <v>1</v>
      </c>
      <c r="W17" s="5">
        <v>3</v>
      </c>
      <c r="X17" s="5" t="s">
        <v>13</v>
      </c>
      <c r="Y17" s="5">
        <v>192</v>
      </c>
      <c r="Z17" s="5">
        <v>186</v>
      </c>
      <c r="AA17" s="5">
        <f t="shared" si="2"/>
        <v>2</v>
      </c>
      <c r="AB17" s="5">
        <f t="shared" si="3"/>
        <v>1.032258064516129</v>
      </c>
      <c r="AC17" s="7" t="s">
        <v>19</v>
      </c>
    </row>
    <row r="18" spans="1:29" x14ac:dyDescent="0.3">
      <c r="A18" s="3" t="s">
        <v>23</v>
      </c>
      <c r="B18" s="4">
        <v>6</v>
      </c>
      <c r="C18" s="5" t="s">
        <v>39</v>
      </c>
      <c r="D18" s="5">
        <v>12</v>
      </c>
      <c r="E18" s="5">
        <v>7</v>
      </c>
      <c r="F18" s="5">
        <v>2</v>
      </c>
      <c r="G18" s="5">
        <v>1</v>
      </c>
      <c r="H18" s="5">
        <v>4</v>
      </c>
      <c r="I18" s="5" t="s">
        <v>13</v>
      </c>
      <c r="J18" s="5">
        <v>170</v>
      </c>
      <c r="K18" s="5">
        <v>208</v>
      </c>
      <c r="L18" s="5">
        <f t="shared" si="4"/>
        <v>1.7142857142857142</v>
      </c>
      <c r="M18" s="5">
        <f t="shared" si="5"/>
        <v>0.81730769230769229</v>
      </c>
      <c r="N18" s="7" t="s">
        <v>19</v>
      </c>
      <c r="P18" s="3" t="s">
        <v>20</v>
      </c>
      <c r="Q18" s="4">
        <v>4</v>
      </c>
      <c r="R18" s="10" t="s">
        <v>40</v>
      </c>
      <c r="S18" s="10">
        <v>14</v>
      </c>
      <c r="T18" s="10">
        <v>7</v>
      </c>
      <c r="U18" s="10">
        <v>3</v>
      </c>
      <c r="V18" s="10">
        <v>1</v>
      </c>
      <c r="W18" s="10">
        <v>3</v>
      </c>
      <c r="X18" s="10" t="s">
        <v>13</v>
      </c>
      <c r="Y18" s="10">
        <v>187</v>
      </c>
      <c r="Z18" s="10">
        <v>191</v>
      </c>
      <c r="AA18" s="5">
        <f t="shared" si="2"/>
        <v>2</v>
      </c>
      <c r="AB18" s="5">
        <f t="shared" si="3"/>
        <v>0.97905759162303663</v>
      </c>
      <c r="AC18" s="7" t="s">
        <v>19</v>
      </c>
    </row>
    <row r="19" spans="1:29" x14ac:dyDescent="0.3">
      <c r="A19" s="3" t="s">
        <v>23</v>
      </c>
      <c r="B19" s="4">
        <v>7</v>
      </c>
      <c r="C19" s="8" t="s">
        <v>41</v>
      </c>
      <c r="D19" s="8">
        <v>11</v>
      </c>
      <c r="E19" s="8">
        <v>7</v>
      </c>
      <c r="F19" s="8">
        <v>2</v>
      </c>
      <c r="G19" s="8">
        <v>0</v>
      </c>
      <c r="H19" s="8">
        <v>5</v>
      </c>
      <c r="I19" s="8" t="s">
        <v>13</v>
      </c>
      <c r="J19" s="8">
        <v>180</v>
      </c>
      <c r="K19" s="8">
        <v>198</v>
      </c>
      <c r="L19" s="5">
        <f t="shared" si="4"/>
        <v>1.5714285714285714</v>
      </c>
      <c r="M19" s="5">
        <f t="shared" si="5"/>
        <v>0.90909090909090906</v>
      </c>
      <c r="N19" s="9" t="s">
        <v>29</v>
      </c>
      <c r="P19" s="3" t="s">
        <v>11</v>
      </c>
      <c r="Q19" s="11">
        <v>4</v>
      </c>
      <c r="R19" s="4" t="s">
        <v>22</v>
      </c>
      <c r="S19" s="4">
        <v>13</v>
      </c>
      <c r="T19" s="4">
        <v>7</v>
      </c>
      <c r="U19" s="4">
        <v>3</v>
      </c>
      <c r="V19" s="4">
        <v>0</v>
      </c>
      <c r="W19" s="4">
        <v>4</v>
      </c>
      <c r="X19" s="4" t="s">
        <v>13</v>
      </c>
      <c r="Y19" s="4">
        <v>179</v>
      </c>
      <c r="Z19" s="4">
        <v>199</v>
      </c>
      <c r="AA19" s="5">
        <f t="shared" si="2"/>
        <v>1.8571428571428572</v>
      </c>
      <c r="AB19" s="5">
        <f t="shared" si="3"/>
        <v>0.89949748743718594</v>
      </c>
      <c r="AC19" s="7" t="s">
        <v>19</v>
      </c>
    </row>
    <row r="20" spans="1:29" x14ac:dyDescent="0.3">
      <c r="A20" s="3" t="s">
        <v>23</v>
      </c>
      <c r="B20" s="11">
        <v>8</v>
      </c>
      <c r="C20" s="5" t="s">
        <v>42</v>
      </c>
      <c r="D20" s="5">
        <v>7</v>
      </c>
      <c r="E20" s="5">
        <v>7</v>
      </c>
      <c r="F20" s="5">
        <v>0</v>
      </c>
      <c r="G20" s="5">
        <v>0</v>
      </c>
      <c r="H20" s="5">
        <v>7</v>
      </c>
      <c r="I20" s="5" t="s">
        <v>13</v>
      </c>
      <c r="J20" s="5">
        <v>166</v>
      </c>
      <c r="K20" s="5">
        <v>212</v>
      </c>
      <c r="L20" s="5">
        <f t="shared" si="4"/>
        <v>1</v>
      </c>
      <c r="M20" s="5">
        <f t="shared" si="5"/>
        <v>0.78301886792452835</v>
      </c>
      <c r="N20" s="9" t="s">
        <v>29</v>
      </c>
      <c r="P20" s="3" t="s">
        <v>20</v>
      </c>
      <c r="Q20" s="4">
        <v>5</v>
      </c>
      <c r="R20" s="5" t="s">
        <v>43</v>
      </c>
      <c r="S20" s="5">
        <v>14</v>
      </c>
      <c r="T20" s="5">
        <v>7</v>
      </c>
      <c r="U20" s="5">
        <v>3</v>
      </c>
      <c r="V20" s="5">
        <v>1</v>
      </c>
      <c r="W20" s="5">
        <v>3</v>
      </c>
      <c r="X20" s="5" t="s">
        <v>13</v>
      </c>
      <c r="Y20" s="5">
        <v>186</v>
      </c>
      <c r="Z20" s="5">
        <v>192</v>
      </c>
      <c r="AA20" s="5">
        <f t="shared" si="2"/>
        <v>2</v>
      </c>
      <c r="AB20" s="5">
        <f t="shared" si="3"/>
        <v>0.96875</v>
      </c>
      <c r="AC20" s="7" t="s">
        <v>19</v>
      </c>
    </row>
    <row r="21" spans="1:2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P21" s="3" t="s">
        <v>16</v>
      </c>
      <c r="Q21" s="4">
        <v>5</v>
      </c>
      <c r="R21" s="5" t="s">
        <v>44</v>
      </c>
      <c r="S21" s="5">
        <v>13</v>
      </c>
      <c r="T21" s="5">
        <v>7</v>
      </c>
      <c r="U21" s="5">
        <v>3</v>
      </c>
      <c r="V21" s="5">
        <v>0</v>
      </c>
      <c r="W21" s="5">
        <v>4</v>
      </c>
      <c r="X21" s="5" t="s">
        <v>13</v>
      </c>
      <c r="Y21" s="5">
        <v>185</v>
      </c>
      <c r="Z21" s="5">
        <v>193</v>
      </c>
      <c r="AA21" s="5">
        <f t="shared" si="2"/>
        <v>1.8571428571428572</v>
      </c>
      <c r="AB21" s="5">
        <f t="shared" si="3"/>
        <v>0.95854922279792742</v>
      </c>
      <c r="AC21" s="7" t="s">
        <v>19</v>
      </c>
    </row>
    <row r="22" spans="1:29" x14ac:dyDescent="0.3">
      <c r="A22" s="3" t="s">
        <v>20</v>
      </c>
      <c r="B22" s="4">
        <v>1</v>
      </c>
      <c r="C22" s="5" t="s">
        <v>21</v>
      </c>
      <c r="D22" s="5">
        <v>20</v>
      </c>
      <c r="E22" s="5">
        <v>7</v>
      </c>
      <c r="F22" s="5">
        <v>6</v>
      </c>
      <c r="G22" s="5">
        <v>1</v>
      </c>
      <c r="H22" s="5">
        <v>0</v>
      </c>
      <c r="I22" s="5" t="s">
        <v>13</v>
      </c>
      <c r="J22" s="5">
        <v>217</v>
      </c>
      <c r="K22" s="5">
        <v>161</v>
      </c>
      <c r="L22" s="5">
        <f t="shared" ref="L22:L29" si="6">D22/E22</f>
        <v>2.8571428571428572</v>
      </c>
      <c r="M22" s="5">
        <f t="shared" ref="M22:M29" si="7">J22/K22</f>
        <v>1.3478260869565217</v>
      </c>
      <c r="N22" s="6" t="s">
        <v>14</v>
      </c>
      <c r="P22" s="3" t="s">
        <v>23</v>
      </c>
      <c r="Q22" s="4">
        <v>5</v>
      </c>
      <c r="R22" s="5" t="s">
        <v>38</v>
      </c>
      <c r="S22" s="5">
        <v>13</v>
      </c>
      <c r="T22" s="5">
        <v>7</v>
      </c>
      <c r="U22" s="5">
        <v>3</v>
      </c>
      <c r="V22" s="5">
        <v>0</v>
      </c>
      <c r="W22" s="5">
        <v>4</v>
      </c>
      <c r="X22" s="5" t="s">
        <v>13</v>
      </c>
      <c r="Y22" s="5">
        <v>184</v>
      </c>
      <c r="Z22" s="5">
        <v>194</v>
      </c>
      <c r="AA22" s="5">
        <f t="shared" si="2"/>
        <v>1.8571428571428572</v>
      </c>
      <c r="AB22" s="5">
        <f t="shared" si="3"/>
        <v>0.94845360824742264</v>
      </c>
      <c r="AC22" s="7" t="s">
        <v>19</v>
      </c>
    </row>
    <row r="23" spans="1:29" x14ac:dyDescent="0.3">
      <c r="A23" s="3" t="s">
        <v>20</v>
      </c>
      <c r="B23" s="4">
        <v>2</v>
      </c>
      <c r="C23" s="5" t="s">
        <v>30</v>
      </c>
      <c r="D23" s="5">
        <v>17</v>
      </c>
      <c r="E23" s="5">
        <v>7</v>
      </c>
      <c r="F23" s="5">
        <v>4</v>
      </c>
      <c r="G23" s="5">
        <v>2</v>
      </c>
      <c r="H23" s="5">
        <v>1</v>
      </c>
      <c r="I23" s="5" t="s">
        <v>13</v>
      </c>
      <c r="J23" s="5">
        <v>202</v>
      </c>
      <c r="K23" s="5">
        <v>176</v>
      </c>
      <c r="L23" s="5">
        <f t="shared" si="6"/>
        <v>2.4285714285714284</v>
      </c>
      <c r="M23" s="5">
        <f t="shared" si="7"/>
        <v>1.1477272727272727</v>
      </c>
      <c r="N23" s="6" t="s">
        <v>14</v>
      </c>
      <c r="P23" s="3" t="s">
        <v>11</v>
      </c>
      <c r="Q23" s="4">
        <v>5</v>
      </c>
      <c r="R23" s="4" t="s">
        <v>25</v>
      </c>
      <c r="S23" s="4">
        <v>13</v>
      </c>
      <c r="T23" s="4">
        <v>7</v>
      </c>
      <c r="U23" s="4">
        <v>3</v>
      </c>
      <c r="V23" s="4">
        <v>0</v>
      </c>
      <c r="W23" s="4">
        <v>4</v>
      </c>
      <c r="X23" s="4" t="s">
        <v>13</v>
      </c>
      <c r="Y23" s="4">
        <v>179</v>
      </c>
      <c r="Z23" s="4">
        <v>199</v>
      </c>
      <c r="AA23" s="5">
        <f t="shared" si="2"/>
        <v>1.8571428571428572</v>
      </c>
      <c r="AB23" s="5">
        <f t="shared" si="3"/>
        <v>0.89949748743718594</v>
      </c>
      <c r="AC23" s="7" t="s">
        <v>19</v>
      </c>
    </row>
    <row r="24" spans="1:29" x14ac:dyDescent="0.3">
      <c r="A24" s="3" t="s">
        <v>20</v>
      </c>
      <c r="B24" s="4">
        <v>3</v>
      </c>
      <c r="C24" s="5" t="s">
        <v>35</v>
      </c>
      <c r="D24" s="5">
        <v>15</v>
      </c>
      <c r="E24" s="5">
        <v>7</v>
      </c>
      <c r="F24" s="5">
        <v>4</v>
      </c>
      <c r="G24" s="5">
        <v>0</v>
      </c>
      <c r="H24" s="5">
        <v>3</v>
      </c>
      <c r="I24" s="5" t="s">
        <v>13</v>
      </c>
      <c r="J24" s="5">
        <v>182</v>
      </c>
      <c r="K24" s="5">
        <v>196</v>
      </c>
      <c r="L24" s="5">
        <f t="shared" si="6"/>
        <v>2.1428571428571428</v>
      </c>
      <c r="M24" s="5">
        <f t="shared" si="7"/>
        <v>0.9285714285714286</v>
      </c>
      <c r="N24" s="7" t="s">
        <v>19</v>
      </c>
      <c r="P24" s="3" t="s">
        <v>20</v>
      </c>
      <c r="Q24" s="4">
        <v>6</v>
      </c>
      <c r="R24" s="5" t="s">
        <v>45</v>
      </c>
      <c r="S24" s="5">
        <v>13</v>
      </c>
      <c r="T24" s="5">
        <v>7</v>
      </c>
      <c r="U24" s="5">
        <v>3</v>
      </c>
      <c r="V24" s="5">
        <v>0</v>
      </c>
      <c r="W24" s="5">
        <v>4</v>
      </c>
      <c r="X24" s="5" t="s">
        <v>13</v>
      </c>
      <c r="Y24" s="5">
        <v>191</v>
      </c>
      <c r="Z24" s="5">
        <v>187</v>
      </c>
      <c r="AA24" s="5">
        <f t="shared" si="2"/>
        <v>1.8571428571428572</v>
      </c>
      <c r="AB24" s="5">
        <f t="shared" si="3"/>
        <v>1.0213903743315509</v>
      </c>
      <c r="AC24" s="7" t="s">
        <v>19</v>
      </c>
    </row>
    <row r="25" spans="1:29" x14ac:dyDescent="0.3">
      <c r="A25" s="3" t="s">
        <v>20</v>
      </c>
      <c r="B25" s="4">
        <v>4</v>
      </c>
      <c r="C25" s="5" t="s">
        <v>40</v>
      </c>
      <c r="D25" s="5">
        <v>14</v>
      </c>
      <c r="E25" s="5">
        <v>7</v>
      </c>
      <c r="F25" s="5">
        <v>3</v>
      </c>
      <c r="G25" s="5">
        <v>1</v>
      </c>
      <c r="H25" s="5">
        <v>3</v>
      </c>
      <c r="I25" s="5" t="s">
        <v>13</v>
      </c>
      <c r="J25" s="5">
        <v>187</v>
      </c>
      <c r="K25" s="5">
        <v>191</v>
      </c>
      <c r="L25" s="5">
        <f t="shared" si="6"/>
        <v>2</v>
      </c>
      <c r="M25" s="5">
        <f t="shared" si="7"/>
        <v>0.97905759162303663</v>
      </c>
      <c r="N25" s="7" t="s">
        <v>19</v>
      </c>
      <c r="P25" s="3" t="s">
        <v>16</v>
      </c>
      <c r="Q25" s="4">
        <v>6</v>
      </c>
      <c r="R25" s="5" t="s">
        <v>46</v>
      </c>
      <c r="S25" s="5">
        <v>13</v>
      </c>
      <c r="T25" s="5">
        <v>7</v>
      </c>
      <c r="U25" s="5">
        <v>3</v>
      </c>
      <c r="V25" s="5">
        <v>0</v>
      </c>
      <c r="W25" s="5">
        <v>4</v>
      </c>
      <c r="X25" s="5" t="s">
        <v>13</v>
      </c>
      <c r="Y25" s="5">
        <v>183</v>
      </c>
      <c r="Z25" s="5">
        <v>195</v>
      </c>
      <c r="AA25" s="5">
        <f t="shared" si="2"/>
        <v>1.8571428571428572</v>
      </c>
      <c r="AB25" s="5">
        <f t="shared" si="3"/>
        <v>0.93846153846153846</v>
      </c>
      <c r="AC25" s="7" t="s">
        <v>19</v>
      </c>
    </row>
    <row r="26" spans="1:29" x14ac:dyDescent="0.3">
      <c r="A26" s="3" t="s">
        <v>20</v>
      </c>
      <c r="B26" s="4">
        <v>5</v>
      </c>
      <c r="C26" s="5" t="s">
        <v>43</v>
      </c>
      <c r="D26" s="5">
        <v>14</v>
      </c>
      <c r="E26" s="5">
        <v>7</v>
      </c>
      <c r="F26" s="5">
        <v>3</v>
      </c>
      <c r="G26" s="5">
        <v>1</v>
      </c>
      <c r="H26" s="5">
        <v>3</v>
      </c>
      <c r="I26" s="5" t="s">
        <v>13</v>
      </c>
      <c r="J26" s="5">
        <v>186</v>
      </c>
      <c r="K26" s="5">
        <v>192</v>
      </c>
      <c r="L26" s="5">
        <f t="shared" si="6"/>
        <v>2</v>
      </c>
      <c r="M26" s="5">
        <f t="shared" si="7"/>
        <v>0.96875</v>
      </c>
      <c r="N26" s="7" t="s">
        <v>19</v>
      </c>
      <c r="P26" s="3" t="s">
        <v>23</v>
      </c>
      <c r="Q26" s="4">
        <v>6</v>
      </c>
      <c r="R26" s="10" t="s">
        <v>39</v>
      </c>
      <c r="S26" s="10">
        <v>12</v>
      </c>
      <c r="T26" s="10">
        <v>7</v>
      </c>
      <c r="U26" s="10">
        <v>2</v>
      </c>
      <c r="V26" s="10">
        <v>1</v>
      </c>
      <c r="W26" s="10">
        <v>4</v>
      </c>
      <c r="X26" s="10" t="s">
        <v>13</v>
      </c>
      <c r="Y26" s="10">
        <v>170</v>
      </c>
      <c r="Z26" s="10">
        <v>208</v>
      </c>
      <c r="AA26" s="5">
        <f t="shared" si="2"/>
        <v>1.7142857142857142</v>
      </c>
      <c r="AB26" s="5">
        <f t="shared" si="3"/>
        <v>0.81730769230769229</v>
      </c>
      <c r="AC26" s="7" t="s">
        <v>19</v>
      </c>
    </row>
    <row r="27" spans="1:29" x14ac:dyDescent="0.3">
      <c r="A27" s="3" t="s">
        <v>20</v>
      </c>
      <c r="B27" s="4">
        <v>6</v>
      </c>
      <c r="C27" s="5" t="s">
        <v>45</v>
      </c>
      <c r="D27" s="5">
        <v>13</v>
      </c>
      <c r="E27" s="5">
        <v>7</v>
      </c>
      <c r="F27" s="5">
        <v>3</v>
      </c>
      <c r="G27" s="5">
        <v>0</v>
      </c>
      <c r="H27" s="5">
        <v>4</v>
      </c>
      <c r="I27" s="5" t="s">
        <v>13</v>
      </c>
      <c r="J27" s="5">
        <v>191</v>
      </c>
      <c r="K27" s="5">
        <v>187</v>
      </c>
      <c r="L27" s="5">
        <f t="shared" si="6"/>
        <v>1.8571428571428572</v>
      </c>
      <c r="M27" s="5">
        <f t="shared" si="7"/>
        <v>1.0213903743315509</v>
      </c>
      <c r="N27" s="7" t="s">
        <v>19</v>
      </c>
      <c r="P27" s="3" t="s">
        <v>11</v>
      </c>
      <c r="Q27" s="11">
        <v>6</v>
      </c>
      <c r="R27" s="4" t="s">
        <v>26</v>
      </c>
      <c r="S27" s="4">
        <v>11</v>
      </c>
      <c r="T27" s="4">
        <v>7</v>
      </c>
      <c r="U27" s="4">
        <v>2</v>
      </c>
      <c r="V27" s="4">
        <v>0</v>
      </c>
      <c r="W27" s="4">
        <v>5</v>
      </c>
      <c r="X27" s="4" t="s">
        <v>13</v>
      </c>
      <c r="Y27" s="4">
        <v>180</v>
      </c>
      <c r="Z27" s="4">
        <v>198</v>
      </c>
      <c r="AA27" s="5">
        <f t="shared" si="2"/>
        <v>1.5714285714285714</v>
      </c>
      <c r="AB27" s="5">
        <f t="shared" si="3"/>
        <v>0.90909090909090906</v>
      </c>
      <c r="AC27" s="7" t="s">
        <v>19</v>
      </c>
    </row>
    <row r="28" spans="1:29" x14ac:dyDescent="0.3">
      <c r="A28" s="3" t="s">
        <v>20</v>
      </c>
      <c r="B28" s="4">
        <v>7</v>
      </c>
      <c r="C28" s="8" t="s">
        <v>47</v>
      </c>
      <c r="D28" s="8">
        <v>12</v>
      </c>
      <c r="E28" s="8">
        <v>7</v>
      </c>
      <c r="F28" s="8">
        <v>2</v>
      </c>
      <c r="G28" s="8">
        <v>1</v>
      </c>
      <c r="H28" s="8">
        <v>4</v>
      </c>
      <c r="I28" s="8" t="s">
        <v>13</v>
      </c>
      <c r="J28" s="8">
        <v>179</v>
      </c>
      <c r="K28" s="8">
        <v>199</v>
      </c>
      <c r="L28" s="5">
        <f t="shared" si="6"/>
        <v>1.7142857142857142</v>
      </c>
      <c r="M28" s="5">
        <f t="shared" si="7"/>
        <v>0.89949748743718594</v>
      </c>
      <c r="N28" s="7" t="s">
        <v>19</v>
      </c>
      <c r="P28" s="3" t="s">
        <v>20</v>
      </c>
      <c r="Q28" s="4">
        <v>7</v>
      </c>
      <c r="R28" s="4" t="s">
        <v>47</v>
      </c>
      <c r="S28" s="4">
        <v>12</v>
      </c>
      <c r="T28" s="4">
        <v>7</v>
      </c>
      <c r="U28" s="4">
        <v>2</v>
      </c>
      <c r="V28" s="4">
        <v>1</v>
      </c>
      <c r="W28" s="4">
        <v>4</v>
      </c>
      <c r="X28" s="4" t="s">
        <v>13</v>
      </c>
      <c r="Y28" s="4">
        <v>179</v>
      </c>
      <c r="Z28" s="4">
        <v>199</v>
      </c>
      <c r="AA28" s="5">
        <f t="shared" si="2"/>
        <v>1.7142857142857142</v>
      </c>
      <c r="AB28" s="5">
        <f t="shared" si="3"/>
        <v>0.89949748743718594</v>
      </c>
      <c r="AC28" s="7" t="s">
        <v>19</v>
      </c>
    </row>
    <row r="29" spans="1:29" x14ac:dyDescent="0.3">
      <c r="A29" s="3" t="s">
        <v>20</v>
      </c>
      <c r="B29" s="11">
        <v>8</v>
      </c>
      <c r="C29" s="5" t="s">
        <v>48</v>
      </c>
      <c r="D29" s="5">
        <v>7</v>
      </c>
      <c r="E29" s="5">
        <v>7</v>
      </c>
      <c r="F29" s="5">
        <v>0</v>
      </c>
      <c r="G29" s="5">
        <v>0</v>
      </c>
      <c r="H29" s="5">
        <v>7</v>
      </c>
      <c r="I29" s="5" t="s">
        <v>13</v>
      </c>
      <c r="J29" s="5">
        <v>168</v>
      </c>
      <c r="K29" s="5">
        <v>210</v>
      </c>
      <c r="L29" s="5">
        <f t="shared" si="6"/>
        <v>1</v>
      </c>
      <c r="M29" s="5">
        <f t="shared" si="7"/>
        <v>0.8</v>
      </c>
      <c r="N29" s="9" t="s">
        <v>29</v>
      </c>
      <c r="P29" s="3" t="s">
        <v>16</v>
      </c>
      <c r="Q29" s="4">
        <v>7</v>
      </c>
      <c r="R29" s="4" t="s">
        <v>49</v>
      </c>
      <c r="S29" s="4">
        <v>11</v>
      </c>
      <c r="T29" s="4">
        <v>7</v>
      </c>
      <c r="U29" s="4">
        <v>2</v>
      </c>
      <c r="V29" s="4">
        <v>0</v>
      </c>
      <c r="W29" s="4">
        <v>5</v>
      </c>
      <c r="X29" s="4" t="s">
        <v>13</v>
      </c>
      <c r="Y29" s="4">
        <v>188</v>
      </c>
      <c r="Z29" s="4">
        <v>190</v>
      </c>
      <c r="AA29" s="5">
        <f t="shared" si="2"/>
        <v>1.5714285714285714</v>
      </c>
      <c r="AB29" s="5">
        <f t="shared" si="3"/>
        <v>0.98947368421052628</v>
      </c>
      <c r="AC29" s="7" t="s">
        <v>19</v>
      </c>
    </row>
    <row r="30" spans="1:2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P30" s="3" t="s">
        <v>23</v>
      </c>
      <c r="Q30" s="4">
        <v>7</v>
      </c>
      <c r="R30" s="4" t="s">
        <v>41</v>
      </c>
      <c r="S30" s="4">
        <v>11</v>
      </c>
      <c r="T30" s="4">
        <v>7</v>
      </c>
      <c r="U30" s="4">
        <v>2</v>
      </c>
      <c r="V30" s="4">
        <v>0</v>
      </c>
      <c r="W30" s="4">
        <v>5</v>
      </c>
      <c r="X30" s="4" t="s">
        <v>13</v>
      </c>
      <c r="Y30" s="4">
        <v>180</v>
      </c>
      <c r="Z30" s="4">
        <v>198</v>
      </c>
      <c r="AA30" s="5">
        <f t="shared" si="2"/>
        <v>1.5714285714285714</v>
      </c>
      <c r="AB30" s="5">
        <f t="shared" si="3"/>
        <v>0.90909090909090906</v>
      </c>
      <c r="AC30" s="9" t="s">
        <v>29</v>
      </c>
    </row>
    <row r="31" spans="1:29" x14ac:dyDescent="0.3">
      <c r="A31" s="3" t="s">
        <v>16</v>
      </c>
      <c r="B31" s="4">
        <v>1</v>
      </c>
      <c r="C31" s="5" t="s">
        <v>17</v>
      </c>
      <c r="D31" s="5">
        <v>21</v>
      </c>
      <c r="E31" s="5">
        <v>7</v>
      </c>
      <c r="F31" s="5">
        <v>7</v>
      </c>
      <c r="G31" s="5">
        <v>0</v>
      </c>
      <c r="H31" s="5">
        <v>0</v>
      </c>
      <c r="I31" s="5" t="s">
        <v>13</v>
      </c>
      <c r="J31" s="5">
        <v>211</v>
      </c>
      <c r="K31" s="5">
        <v>167</v>
      </c>
      <c r="L31" s="5">
        <f t="shared" ref="L31:L38" si="8">D31/E31</f>
        <v>3</v>
      </c>
      <c r="M31" s="5">
        <f t="shared" ref="M31:M38" si="9">J31/K31</f>
        <v>1.2634730538922156</v>
      </c>
      <c r="N31" s="6" t="s">
        <v>14</v>
      </c>
      <c r="P31" s="3" t="s">
        <v>11</v>
      </c>
      <c r="Q31" s="4">
        <v>7</v>
      </c>
      <c r="R31" s="4" t="s">
        <v>28</v>
      </c>
      <c r="S31" s="4">
        <v>11</v>
      </c>
      <c r="T31" s="4">
        <v>7</v>
      </c>
      <c r="U31" s="4">
        <v>2</v>
      </c>
      <c r="V31" s="4">
        <v>0</v>
      </c>
      <c r="W31" s="4">
        <v>5</v>
      </c>
      <c r="X31" s="4" t="s">
        <v>13</v>
      </c>
      <c r="Y31" s="4">
        <v>166</v>
      </c>
      <c r="Z31" s="4">
        <v>207</v>
      </c>
      <c r="AA31" s="5">
        <f t="shared" si="2"/>
        <v>1.5714285714285714</v>
      </c>
      <c r="AB31" s="5">
        <f t="shared" si="3"/>
        <v>0.80193236714975846</v>
      </c>
      <c r="AC31" s="9" t="s">
        <v>29</v>
      </c>
    </row>
    <row r="32" spans="1:29" x14ac:dyDescent="0.3">
      <c r="A32" s="3" t="s">
        <v>16</v>
      </c>
      <c r="B32" s="4">
        <v>2</v>
      </c>
      <c r="C32" s="5" t="s">
        <v>32</v>
      </c>
      <c r="D32" s="5">
        <v>15</v>
      </c>
      <c r="E32" s="5">
        <v>7</v>
      </c>
      <c r="F32" s="5">
        <v>4</v>
      </c>
      <c r="G32" s="5">
        <v>0</v>
      </c>
      <c r="H32" s="5">
        <v>3</v>
      </c>
      <c r="I32" s="5" t="s">
        <v>13</v>
      </c>
      <c r="J32" s="5">
        <v>202</v>
      </c>
      <c r="K32" s="5">
        <v>176</v>
      </c>
      <c r="L32" s="5">
        <f t="shared" si="8"/>
        <v>2.1428571428571428</v>
      </c>
      <c r="M32" s="5">
        <f t="shared" si="9"/>
        <v>1.1477272727272727</v>
      </c>
      <c r="N32" s="6" t="s">
        <v>14</v>
      </c>
      <c r="P32" s="3" t="s">
        <v>11</v>
      </c>
      <c r="Q32" s="4">
        <v>8</v>
      </c>
      <c r="R32" s="5" t="s">
        <v>31</v>
      </c>
      <c r="S32" s="5">
        <v>10</v>
      </c>
      <c r="T32" s="5">
        <v>7</v>
      </c>
      <c r="U32" s="5">
        <v>1</v>
      </c>
      <c r="V32" s="5">
        <v>1</v>
      </c>
      <c r="W32" s="5">
        <v>5</v>
      </c>
      <c r="X32" s="5" t="s">
        <v>13</v>
      </c>
      <c r="Y32" s="5">
        <v>169</v>
      </c>
      <c r="Z32" s="5">
        <v>209</v>
      </c>
      <c r="AA32" s="5">
        <f t="shared" si="2"/>
        <v>1.4285714285714286</v>
      </c>
      <c r="AB32" s="5">
        <f t="shared" si="3"/>
        <v>0.80861244019138756</v>
      </c>
      <c r="AC32" s="9" t="s">
        <v>29</v>
      </c>
    </row>
    <row r="33" spans="1:29" x14ac:dyDescent="0.3">
      <c r="A33" s="3" t="s">
        <v>16</v>
      </c>
      <c r="B33" s="4">
        <v>3</v>
      </c>
      <c r="C33" s="5" t="s">
        <v>34</v>
      </c>
      <c r="D33" s="5">
        <v>15</v>
      </c>
      <c r="E33" s="5">
        <v>7</v>
      </c>
      <c r="F33" s="5">
        <v>4</v>
      </c>
      <c r="G33" s="5">
        <v>0</v>
      </c>
      <c r="H33" s="5">
        <v>3</v>
      </c>
      <c r="I33" s="5" t="s">
        <v>13</v>
      </c>
      <c r="J33" s="5">
        <v>196</v>
      </c>
      <c r="K33" s="5">
        <v>182</v>
      </c>
      <c r="L33" s="5">
        <f t="shared" si="8"/>
        <v>2.1428571428571428</v>
      </c>
      <c r="M33" s="5">
        <f t="shared" si="9"/>
        <v>1.0769230769230769</v>
      </c>
      <c r="N33" s="7" t="s">
        <v>19</v>
      </c>
      <c r="P33" s="3" t="s">
        <v>16</v>
      </c>
      <c r="Q33" s="4">
        <v>8</v>
      </c>
      <c r="R33" s="5" t="s">
        <v>50</v>
      </c>
      <c r="S33" s="5">
        <v>9</v>
      </c>
      <c r="T33" s="5">
        <v>7</v>
      </c>
      <c r="U33" s="5">
        <v>1</v>
      </c>
      <c r="V33" s="5">
        <v>0</v>
      </c>
      <c r="W33" s="5">
        <v>6</v>
      </c>
      <c r="X33" s="5" t="s">
        <v>13</v>
      </c>
      <c r="Y33" s="5">
        <v>161</v>
      </c>
      <c r="Z33" s="5">
        <v>217</v>
      </c>
      <c r="AA33" s="5">
        <f t="shared" si="2"/>
        <v>1.2857142857142858</v>
      </c>
      <c r="AB33" s="5">
        <f t="shared" si="3"/>
        <v>0.74193548387096775</v>
      </c>
      <c r="AC33" s="9" t="s">
        <v>29</v>
      </c>
    </row>
    <row r="34" spans="1:29" x14ac:dyDescent="0.3">
      <c r="A34" s="3" t="s">
        <v>16</v>
      </c>
      <c r="B34" s="4">
        <v>4</v>
      </c>
      <c r="C34" s="5" t="s">
        <v>37</v>
      </c>
      <c r="D34" s="5">
        <v>15</v>
      </c>
      <c r="E34" s="5">
        <v>7</v>
      </c>
      <c r="F34" s="5">
        <v>4</v>
      </c>
      <c r="G34" s="5">
        <v>0</v>
      </c>
      <c r="H34" s="5">
        <v>3</v>
      </c>
      <c r="I34" s="5" t="s">
        <v>13</v>
      </c>
      <c r="J34" s="5">
        <v>186</v>
      </c>
      <c r="K34" s="5">
        <v>192</v>
      </c>
      <c r="L34" s="5">
        <f t="shared" si="8"/>
        <v>2.1428571428571428</v>
      </c>
      <c r="M34" s="5">
        <f t="shared" si="9"/>
        <v>0.96875</v>
      </c>
      <c r="N34" s="7" t="s">
        <v>19</v>
      </c>
      <c r="P34" s="3" t="s">
        <v>20</v>
      </c>
      <c r="Q34" s="4">
        <v>8</v>
      </c>
      <c r="R34" s="10" t="s">
        <v>48</v>
      </c>
      <c r="S34" s="10">
        <v>7</v>
      </c>
      <c r="T34" s="10">
        <v>7</v>
      </c>
      <c r="U34" s="10">
        <v>0</v>
      </c>
      <c r="V34" s="10">
        <v>0</v>
      </c>
      <c r="W34" s="10">
        <v>7</v>
      </c>
      <c r="X34" s="10" t="s">
        <v>13</v>
      </c>
      <c r="Y34" s="10">
        <v>168</v>
      </c>
      <c r="Z34" s="10">
        <v>210</v>
      </c>
      <c r="AA34" s="5">
        <f t="shared" si="2"/>
        <v>1</v>
      </c>
      <c r="AB34" s="5">
        <f t="shared" si="3"/>
        <v>0.8</v>
      </c>
      <c r="AC34" s="9" t="s">
        <v>29</v>
      </c>
    </row>
    <row r="35" spans="1:29" x14ac:dyDescent="0.3">
      <c r="A35" s="3" t="s">
        <v>16</v>
      </c>
      <c r="B35" s="4">
        <v>5</v>
      </c>
      <c r="C35" s="5" t="s">
        <v>44</v>
      </c>
      <c r="D35" s="5">
        <v>13</v>
      </c>
      <c r="E35" s="5">
        <v>7</v>
      </c>
      <c r="F35" s="5">
        <v>3</v>
      </c>
      <c r="G35" s="5">
        <v>0</v>
      </c>
      <c r="H35" s="5">
        <v>4</v>
      </c>
      <c r="I35" s="5" t="s">
        <v>13</v>
      </c>
      <c r="J35" s="5">
        <v>185</v>
      </c>
      <c r="K35" s="5">
        <v>193</v>
      </c>
      <c r="L35" s="5">
        <f t="shared" si="8"/>
        <v>1.8571428571428572</v>
      </c>
      <c r="M35" s="5">
        <f t="shared" si="9"/>
        <v>0.95854922279792742</v>
      </c>
      <c r="N35" s="7" t="s">
        <v>19</v>
      </c>
      <c r="P35" s="3" t="s">
        <v>23</v>
      </c>
      <c r="Q35" s="11">
        <v>8</v>
      </c>
      <c r="R35" s="5" t="s">
        <v>42</v>
      </c>
      <c r="S35" s="5">
        <v>7</v>
      </c>
      <c r="T35" s="5">
        <v>7</v>
      </c>
      <c r="U35" s="5">
        <v>0</v>
      </c>
      <c r="V35" s="5">
        <v>0</v>
      </c>
      <c r="W35" s="5">
        <v>7</v>
      </c>
      <c r="X35" s="5" t="s">
        <v>13</v>
      </c>
      <c r="Y35" s="5">
        <v>166</v>
      </c>
      <c r="Z35" s="5">
        <v>212</v>
      </c>
      <c r="AA35" s="5">
        <f t="shared" si="2"/>
        <v>1</v>
      </c>
      <c r="AB35" s="5">
        <f t="shared" si="3"/>
        <v>0.78301886792452835</v>
      </c>
      <c r="AC35" s="9" t="s">
        <v>29</v>
      </c>
    </row>
    <row r="36" spans="1:29" x14ac:dyDescent="0.3">
      <c r="A36" s="3" t="s">
        <v>16</v>
      </c>
      <c r="B36" s="4">
        <v>6</v>
      </c>
      <c r="C36" s="5" t="s">
        <v>46</v>
      </c>
      <c r="D36" s="5">
        <v>13</v>
      </c>
      <c r="E36" s="5">
        <v>7</v>
      </c>
      <c r="F36" s="5">
        <v>3</v>
      </c>
      <c r="G36" s="5">
        <v>0</v>
      </c>
      <c r="H36" s="5">
        <v>4</v>
      </c>
      <c r="I36" s="5" t="s">
        <v>13</v>
      </c>
      <c r="J36" s="5">
        <v>183</v>
      </c>
      <c r="K36" s="5">
        <v>195</v>
      </c>
      <c r="L36" s="5">
        <f t="shared" si="8"/>
        <v>1.8571428571428572</v>
      </c>
      <c r="M36" s="5">
        <f t="shared" si="9"/>
        <v>0.93846153846153846</v>
      </c>
      <c r="N36" s="7" t="s">
        <v>19</v>
      </c>
      <c r="P36" s="2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3">
      <c r="A37" s="3" t="s">
        <v>16</v>
      </c>
      <c r="B37" s="4">
        <v>7</v>
      </c>
      <c r="C37" s="8" t="s">
        <v>49</v>
      </c>
      <c r="D37" s="8">
        <v>11</v>
      </c>
      <c r="E37" s="8">
        <v>7</v>
      </c>
      <c r="F37" s="8">
        <v>2</v>
      </c>
      <c r="G37" s="8">
        <v>0</v>
      </c>
      <c r="H37" s="8">
        <v>5</v>
      </c>
      <c r="I37" s="8" t="s">
        <v>13</v>
      </c>
      <c r="J37" s="8">
        <v>188</v>
      </c>
      <c r="K37" s="8">
        <v>190</v>
      </c>
      <c r="L37" s="5">
        <f t="shared" si="8"/>
        <v>1.5714285714285714</v>
      </c>
      <c r="M37" s="5">
        <f t="shared" si="9"/>
        <v>0.98947368421052628</v>
      </c>
      <c r="N37" s="7" t="s">
        <v>19</v>
      </c>
      <c r="P37" s="2"/>
      <c r="Q37" s="2"/>
      <c r="R37" s="12" t="s">
        <v>51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3">
      <c r="A38" s="3" t="s">
        <v>16</v>
      </c>
      <c r="B38" s="11">
        <v>8</v>
      </c>
      <c r="C38" s="5" t="s">
        <v>50</v>
      </c>
      <c r="D38" s="5">
        <v>9</v>
      </c>
      <c r="E38" s="5">
        <v>7</v>
      </c>
      <c r="F38" s="5">
        <v>1</v>
      </c>
      <c r="G38" s="5">
        <v>0</v>
      </c>
      <c r="H38" s="5">
        <v>6</v>
      </c>
      <c r="I38" s="5" t="s">
        <v>13</v>
      </c>
      <c r="J38" s="5">
        <v>161</v>
      </c>
      <c r="K38" s="5">
        <v>217</v>
      </c>
      <c r="L38" s="5">
        <f t="shared" si="8"/>
        <v>1.2857142857142858</v>
      </c>
      <c r="M38" s="5">
        <f t="shared" si="9"/>
        <v>0.74193548387096775</v>
      </c>
      <c r="N38" s="9" t="s">
        <v>29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/>
      <c r="AB38" s="1"/>
      <c r="AC38" s="1"/>
    </row>
    <row r="39" spans="1:29" x14ac:dyDescent="0.3">
      <c r="P39" s="1"/>
      <c r="Q39" s="5">
        <v>7</v>
      </c>
      <c r="R39" s="5" t="s">
        <v>52</v>
      </c>
    </row>
    <row r="40" spans="1:29" x14ac:dyDescent="0.3">
      <c r="P40" s="1"/>
      <c r="Q40" s="5">
        <v>8</v>
      </c>
      <c r="R40" s="13" t="s">
        <v>53</v>
      </c>
    </row>
    <row r="41" spans="1:29" x14ac:dyDescent="0.3">
      <c r="P41" s="1"/>
      <c r="Q41" s="5">
        <v>7</v>
      </c>
      <c r="R41" s="13" t="s">
        <v>54</v>
      </c>
    </row>
    <row r="42" spans="1:29" x14ac:dyDescent="0.3">
      <c r="P42" s="1"/>
      <c r="Q42" s="5">
        <v>7</v>
      </c>
      <c r="R42" s="13" t="s">
        <v>55</v>
      </c>
    </row>
    <row r="43" spans="1:29" x14ac:dyDescent="0.3">
      <c r="P43" s="1"/>
      <c r="Q43" s="5">
        <v>7</v>
      </c>
      <c r="R43" s="13" t="s">
        <v>56</v>
      </c>
    </row>
    <row r="44" spans="1:29" x14ac:dyDescent="0.3">
      <c r="P44" s="1"/>
      <c r="Q44" s="5">
        <v>8</v>
      </c>
      <c r="R44" s="13" t="s">
        <v>57</v>
      </c>
    </row>
  </sheetData>
  <sortState xmlns:xlrd2="http://schemas.microsoft.com/office/spreadsheetml/2017/richdata2" ref="P4:AB35">
    <sortCondition ref="Q4:Q35"/>
    <sortCondition descending="1" ref="AA4:AA35"/>
    <sortCondition descending="1" ref="AB4:AB35"/>
    <sortCondition descending="1" ref="Y4:Y35"/>
  </sortState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workbookViewId="0"/>
  </sheetViews>
  <sheetFormatPr baseColWidth="10" defaultRowHeight="14.4" x14ac:dyDescent="0.3"/>
  <cols>
    <col min="1" max="1" width="4.21875" customWidth="1"/>
    <col min="2" max="2" width="4.77734375" customWidth="1"/>
    <col min="3" max="3" width="23.44140625" customWidth="1"/>
    <col min="4" max="4" width="3.88671875" customWidth="1"/>
    <col min="5" max="5" width="4.21875" customWidth="1"/>
    <col min="6" max="7" width="3.77734375" customWidth="1"/>
    <col min="8" max="8" width="4" customWidth="1"/>
    <col min="9" max="9" width="4.77734375" customWidth="1"/>
    <col min="10" max="10" width="4.21875" customWidth="1"/>
    <col min="11" max="11" width="5.21875" customWidth="1"/>
    <col min="12" max="12" width="10.88671875" customWidth="1"/>
    <col min="13" max="13" width="10.77734375" customWidth="1"/>
    <col min="14" max="14" width="11.5546875" customWidth="1"/>
    <col min="15" max="15" width="1" customWidth="1"/>
    <col min="16" max="16" width="7.5546875" customWidth="1"/>
    <col min="17" max="17" width="4.6640625" customWidth="1"/>
    <col min="18" max="18" width="23.109375" customWidth="1"/>
    <col min="19" max="19" width="4.21875" customWidth="1"/>
    <col min="20" max="20" width="5.21875" customWidth="1"/>
    <col min="21" max="21" width="3.44140625" customWidth="1"/>
    <col min="22" max="22" width="3.33203125" customWidth="1"/>
    <col min="23" max="23" width="3.77734375" customWidth="1"/>
    <col min="24" max="24" width="4.44140625" customWidth="1"/>
    <col min="25" max="25" width="3.88671875" customWidth="1"/>
    <col min="26" max="26" width="4.6640625" customWidth="1"/>
    <col min="27" max="28" width="10.109375" customWidth="1"/>
    <col min="29" max="29" width="11.5546875" customWidth="1"/>
  </cols>
  <sheetData>
    <row r="1" spans="1:2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9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1"/>
      <c r="M2" s="1"/>
      <c r="P2" s="1" t="s">
        <v>58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7</v>
      </c>
      <c r="Y2" s="2" t="s">
        <v>8</v>
      </c>
      <c r="Z2" s="2" t="s">
        <v>9</v>
      </c>
    </row>
    <row r="3" spans="1:29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</row>
    <row r="4" spans="1:29" x14ac:dyDescent="0.3">
      <c r="A4" s="14" t="s">
        <v>59</v>
      </c>
      <c r="B4" s="5">
        <v>1</v>
      </c>
      <c r="C4" s="5" t="s">
        <v>60</v>
      </c>
      <c r="D4" s="5">
        <v>21</v>
      </c>
      <c r="E4" s="5">
        <v>7</v>
      </c>
      <c r="F4" s="5">
        <v>7</v>
      </c>
      <c r="G4" s="5">
        <v>0</v>
      </c>
      <c r="H4" s="5">
        <v>0</v>
      </c>
      <c r="I4" s="5" t="s">
        <v>13</v>
      </c>
      <c r="J4" s="5">
        <v>209</v>
      </c>
      <c r="K4" s="5">
        <v>169</v>
      </c>
      <c r="L4" s="5">
        <f t="shared" ref="L4:L11" si="0">D4/E4</f>
        <v>3</v>
      </c>
      <c r="M4" s="5">
        <f t="shared" ref="M4:M11" si="1">J4/K4</f>
        <v>1.2366863905325445</v>
      </c>
      <c r="N4" s="6" t="s">
        <v>61</v>
      </c>
      <c r="P4" s="14" t="s">
        <v>62</v>
      </c>
      <c r="Q4" s="5">
        <v>1</v>
      </c>
      <c r="R4" s="5" t="s">
        <v>63</v>
      </c>
      <c r="S4" s="5">
        <v>21</v>
      </c>
      <c r="T4" s="5">
        <v>7</v>
      </c>
      <c r="U4" s="5">
        <v>7</v>
      </c>
      <c r="V4" s="5">
        <v>0</v>
      </c>
      <c r="W4" s="5">
        <v>0</v>
      </c>
      <c r="X4" s="5" t="s">
        <v>13</v>
      </c>
      <c r="Y4" s="5">
        <v>236</v>
      </c>
      <c r="Z4" s="5">
        <v>137</v>
      </c>
      <c r="AA4" s="5">
        <f t="shared" ref="AA4:AA35" si="2">S4/T4</f>
        <v>3</v>
      </c>
      <c r="AB4" s="5">
        <f t="shared" ref="AB4:AB35" si="3">Y4/Z4</f>
        <v>1.7226277372262773</v>
      </c>
      <c r="AC4" s="6" t="s">
        <v>61</v>
      </c>
    </row>
    <row r="5" spans="1:29" x14ac:dyDescent="0.3">
      <c r="A5" s="14" t="s">
        <v>59</v>
      </c>
      <c r="B5" s="5">
        <v>2</v>
      </c>
      <c r="C5" s="5" t="s">
        <v>64</v>
      </c>
      <c r="D5" s="5">
        <v>19</v>
      </c>
      <c r="E5" s="5">
        <v>7</v>
      </c>
      <c r="F5" s="5">
        <v>6</v>
      </c>
      <c r="G5" s="5">
        <v>0</v>
      </c>
      <c r="H5" s="5">
        <v>1</v>
      </c>
      <c r="I5" s="5" t="s">
        <v>13</v>
      </c>
      <c r="J5" s="5">
        <v>214</v>
      </c>
      <c r="K5" s="5">
        <v>164</v>
      </c>
      <c r="L5" s="5">
        <f t="shared" si="0"/>
        <v>2.7142857142857144</v>
      </c>
      <c r="M5" s="5">
        <f t="shared" si="1"/>
        <v>1.3048780487804879</v>
      </c>
      <c r="N5" s="7" t="s">
        <v>65</v>
      </c>
      <c r="P5" s="14" t="s">
        <v>66</v>
      </c>
      <c r="Q5" s="5">
        <v>1</v>
      </c>
      <c r="R5" s="5" t="s">
        <v>67</v>
      </c>
      <c r="S5" s="15">
        <v>21</v>
      </c>
      <c r="T5" s="5">
        <v>7</v>
      </c>
      <c r="U5" s="5">
        <v>7</v>
      </c>
      <c r="V5" s="5">
        <v>0</v>
      </c>
      <c r="W5" s="5">
        <v>0</v>
      </c>
      <c r="X5" s="5" t="s">
        <v>13</v>
      </c>
      <c r="Y5" s="5">
        <v>218</v>
      </c>
      <c r="Z5" s="5">
        <v>160</v>
      </c>
      <c r="AA5" s="5">
        <f t="shared" si="2"/>
        <v>3</v>
      </c>
      <c r="AB5" s="5">
        <f t="shared" si="3"/>
        <v>1.3625</v>
      </c>
      <c r="AC5" s="6" t="s">
        <v>61</v>
      </c>
    </row>
    <row r="6" spans="1:29" x14ac:dyDescent="0.3">
      <c r="A6" s="14" t="s">
        <v>59</v>
      </c>
      <c r="B6" s="5">
        <v>3</v>
      </c>
      <c r="C6" s="5" t="s">
        <v>68</v>
      </c>
      <c r="D6" s="5">
        <v>17</v>
      </c>
      <c r="E6" s="5">
        <v>7</v>
      </c>
      <c r="F6" s="5">
        <v>5</v>
      </c>
      <c r="G6" s="5">
        <v>0</v>
      </c>
      <c r="H6" s="5">
        <v>2</v>
      </c>
      <c r="I6" s="5" t="s">
        <v>13</v>
      </c>
      <c r="J6" s="5">
        <v>196</v>
      </c>
      <c r="K6" s="5">
        <v>182</v>
      </c>
      <c r="L6" s="5">
        <f t="shared" si="0"/>
        <v>2.4285714285714284</v>
      </c>
      <c r="M6" s="5">
        <f t="shared" si="1"/>
        <v>1.0769230769230769</v>
      </c>
      <c r="N6" s="7" t="s">
        <v>65</v>
      </c>
      <c r="P6" s="14" t="s">
        <v>59</v>
      </c>
      <c r="Q6" s="5">
        <v>1</v>
      </c>
      <c r="R6" s="5" t="s">
        <v>60</v>
      </c>
      <c r="S6" s="5">
        <v>21</v>
      </c>
      <c r="T6" s="5">
        <v>7</v>
      </c>
      <c r="U6" s="5">
        <v>7</v>
      </c>
      <c r="V6" s="5">
        <v>0</v>
      </c>
      <c r="W6" s="5">
        <v>0</v>
      </c>
      <c r="X6" s="5" t="s">
        <v>13</v>
      </c>
      <c r="Y6" s="5">
        <v>209</v>
      </c>
      <c r="Z6" s="5">
        <v>169</v>
      </c>
      <c r="AA6" s="5">
        <f t="shared" si="2"/>
        <v>3</v>
      </c>
      <c r="AB6" s="5">
        <f t="shared" si="3"/>
        <v>1.2366863905325445</v>
      </c>
      <c r="AC6" s="6" t="s">
        <v>61</v>
      </c>
    </row>
    <row r="7" spans="1:29" x14ac:dyDescent="0.3">
      <c r="A7" s="14" t="s">
        <v>59</v>
      </c>
      <c r="B7" s="5">
        <v>4</v>
      </c>
      <c r="C7" s="5" t="s">
        <v>69</v>
      </c>
      <c r="D7" s="5">
        <v>14</v>
      </c>
      <c r="E7" s="5">
        <v>7</v>
      </c>
      <c r="F7" s="5">
        <v>3</v>
      </c>
      <c r="G7" s="5">
        <v>1</v>
      </c>
      <c r="H7" s="5">
        <v>3</v>
      </c>
      <c r="I7" s="5" t="s">
        <v>13</v>
      </c>
      <c r="J7" s="5">
        <v>192</v>
      </c>
      <c r="K7" s="5">
        <v>186</v>
      </c>
      <c r="L7" s="5">
        <f t="shared" si="0"/>
        <v>2</v>
      </c>
      <c r="M7" s="5">
        <f t="shared" si="1"/>
        <v>1.032258064516129</v>
      </c>
      <c r="N7" s="7" t="s">
        <v>65</v>
      </c>
      <c r="P7" s="14" t="s">
        <v>70</v>
      </c>
      <c r="Q7" s="15">
        <v>1</v>
      </c>
      <c r="R7" s="5" t="s">
        <v>71</v>
      </c>
      <c r="S7" s="15">
        <v>20</v>
      </c>
      <c r="T7" s="5">
        <v>7</v>
      </c>
      <c r="U7" s="5">
        <v>6</v>
      </c>
      <c r="V7" s="5">
        <v>1</v>
      </c>
      <c r="W7" s="5">
        <v>0</v>
      </c>
      <c r="X7" s="5" t="s">
        <v>13</v>
      </c>
      <c r="Y7" s="5">
        <v>226</v>
      </c>
      <c r="Z7" s="5">
        <v>150</v>
      </c>
      <c r="AA7" s="5">
        <f t="shared" si="2"/>
        <v>2.8571428571428572</v>
      </c>
      <c r="AB7" s="5">
        <f t="shared" si="3"/>
        <v>1.5066666666666666</v>
      </c>
      <c r="AC7" s="6" t="s">
        <v>61</v>
      </c>
    </row>
    <row r="8" spans="1:29" x14ac:dyDescent="0.3">
      <c r="A8" s="14" t="s">
        <v>59</v>
      </c>
      <c r="B8" s="5">
        <v>5</v>
      </c>
      <c r="C8" s="5" t="s">
        <v>72</v>
      </c>
      <c r="D8" s="5">
        <v>12</v>
      </c>
      <c r="E8" s="5">
        <v>7</v>
      </c>
      <c r="F8" s="5">
        <v>2</v>
      </c>
      <c r="G8" s="5">
        <v>1</v>
      </c>
      <c r="H8" s="5">
        <v>4</v>
      </c>
      <c r="I8" s="5" t="s">
        <v>13</v>
      </c>
      <c r="J8" s="5">
        <v>185</v>
      </c>
      <c r="K8" s="5">
        <v>193</v>
      </c>
      <c r="L8" s="5">
        <f t="shared" si="0"/>
        <v>1.7142857142857142</v>
      </c>
      <c r="M8" s="5">
        <f t="shared" si="1"/>
        <v>0.95854922279792742</v>
      </c>
      <c r="N8" s="7" t="s">
        <v>65</v>
      </c>
      <c r="P8" s="14" t="s">
        <v>73</v>
      </c>
      <c r="Q8" s="15">
        <v>1</v>
      </c>
      <c r="R8" s="5" t="s">
        <v>74</v>
      </c>
      <c r="S8" s="15">
        <v>20</v>
      </c>
      <c r="T8" s="5">
        <v>7</v>
      </c>
      <c r="U8" s="5">
        <v>6</v>
      </c>
      <c r="V8" s="5">
        <v>1</v>
      </c>
      <c r="W8" s="5">
        <v>0</v>
      </c>
      <c r="X8" s="5" t="s">
        <v>13</v>
      </c>
      <c r="Y8" s="5">
        <v>221</v>
      </c>
      <c r="Z8" s="5">
        <v>157</v>
      </c>
      <c r="AA8" s="5">
        <f t="shared" si="2"/>
        <v>2.8571428571428572</v>
      </c>
      <c r="AB8" s="5">
        <f t="shared" si="3"/>
        <v>1.4076433121019107</v>
      </c>
      <c r="AC8" s="6" t="s">
        <v>61</v>
      </c>
    </row>
    <row r="9" spans="1:29" x14ac:dyDescent="0.3">
      <c r="A9" s="14" t="s">
        <v>59</v>
      </c>
      <c r="B9" s="5">
        <v>6</v>
      </c>
      <c r="C9" s="5" t="s">
        <v>75</v>
      </c>
      <c r="D9" s="5">
        <v>11</v>
      </c>
      <c r="E9" s="5">
        <v>7</v>
      </c>
      <c r="F9" s="5">
        <v>1</v>
      </c>
      <c r="G9" s="5">
        <v>2</v>
      </c>
      <c r="H9" s="5">
        <v>4</v>
      </c>
      <c r="I9" s="5" t="s">
        <v>13</v>
      </c>
      <c r="J9" s="5">
        <v>180</v>
      </c>
      <c r="K9" s="5">
        <v>198</v>
      </c>
      <c r="L9" s="5">
        <f t="shared" si="0"/>
        <v>1.5714285714285714</v>
      </c>
      <c r="M9" s="5">
        <f t="shared" si="1"/>
        <v>0.90909090909090906</v>
      </c>
      <c r="N9" s="7" t="s">
        <v>65</v>
      </c>
      <c r="P9" s="14" t="s">
        <v>76</v>
      </c>
      <c r="Q9" s="15">
        <v>1</v>
      </c>
      <c r="R9" s="5" t="s">
        <v>77</v>
      </c>
      <c r="S9" s="15">
        <v>17</v>
      </c>
      <c r="T9" s="5">
        <v>6</v>
      </c>
      <c r="U9" s="5">
        <v>5</v>
      </c>
      <c r="V9" s="5">
        <v>1</v>
      </c>
      <c r="W9" s="5">
        <v>0</v>
      </c>
      <c r="X9" s="5" t="s">
        <v>13</v>
      </c>
      <c r="Y9" s="5">
        <v>188</v>
      </c>
      <c r="Z9" s="5">
        <v>118</v>
      </c>
      <c r="AA9" s="5">
        <f t="shared" si="2"/>
        <v>2.8333333333333335</v>
      </c>
      <c r="AB9" s="5">
        <f t="shared" si="3"/>
        <v>1.5932203389830508</v>
      </c>
      <c r="AC9" s="6" t="s">
        <v>61</v>
      </c>
    </row>
    <row r="10" spans="1:29" x14ac:dyDescent="0.3">
      <c r="A10" s="14" t="s">
        <v>59</v>
      </c>
      <c r="B10" s="5">
        <v>7</v>
      </c>
      <c r="C10" s="10" t="s">
        <v>78</v>
      </c>
      <c r="D10" s="10">
        <v>9</v>
      </c>
      <c r="E10" s="10">
        <v>7</v>
      </c>
      <c r="F10" s="10">
        <v>0</v>
      </c>
      <c r="G10" s="10">
        <v>2</v>
      </c>
      <c r="H10" s="10">
        <v>5</v>
      </c>
      <c r="I10" s="10" t="s">
        <v>13</v>
      </c>
      <c r="J10" s="10">
        <v>170</v>
      </c>
      <c r="K10" s="10">
        <v>208</v>
      </c>
      <c r="L10" s="5">
        <f t="shared" si="0"/>
        <v>1.2857142857142858</v>
      </c>
      <c r="M10" s="5">
        <f t="shared" si="1"/>
        <v>0.81730769230769229</v>
      </c>
      <c r="N10" s="7" t="s">
        <v>65</v>
      </c>
      <c r="P10" s="14" t="s">
        <v>79</v>
      </c>
      <c r="Q10" s="15">
        <v>1</v>
      </c>
      <c r="R10" s="10" t="s">
        <v>80</v>
      </c>
      <c r="S10" s="16">
        <v>19</v>
      </c>
      <c r="T10" s="10">
        <v>7</v>
      </c>
      <c r="U10" s="10">
        <v>6</v>
      </c>
      <c r="V10" s="10">
        <v>0</v>
      </c>
      <c r="W10" s="10">
        <v>1</v>
      </c>
      <c r="X10" s="10" t="s">
        <v>13</v>
      </c>
      <c r="Y10" s="10">
        <v>222</v>
      </c>
      <c r="Z10" s="10">
        <v>156</v>
      </c>
      <c r="AA10" s="5">
        <f t="shared" si="2"/>
        <v>2.7142857142857144</v>
      </c>
      <c r="AB10" s="5">
        <f t="shared" si="3"/>
        <v>1.4230769230769231</v>
      </c>
      <c r="AC10" s="6" t="s">
        <v>61</v>
      </c>
    </row>
    <row r="11" spans="1:29" x14ac:dyDescent="0.3">
      <c r="A11" s="14" t="s">
        <v>59</v>
      </c>
      <c r="B11" s="5">
        <v>8</v>
      </c>
      <c r="C11" s="5" t="s">
        <v>81</v>
      </c>
      <c r="D11" s="5">
        <v>9</v>
      </c>
      <c r="E11" s="5">
        <v>7</v>
      </c>
      <c r="F11" s="5">
        <v>1</v>
      </c>
      <c r="G11" s="5">
        <v>0</v>
      </c>
      <c r="H11" s="5">
        <v>6</v>
      </c>
      <c r="I11" s="5" t="s">
        <v>13</v>
      </c>
      <c r="J11" s="5">
        <v>166</v>
      </c>
      <c r="K11" s="5">
        <v>212</v>
      </c>
      <c r="L11" s="5">
        <f t="shared" si="0"/>
        <v>1.2857142857142858</v>
      </c>
      <c r="M11" s="5">
        <f t="shared" si="1"/>
        <v>0.78301886792452835</v>
      </c>
      <c r="N11" s="7" t="s">
        <v>65</v>
      </c>
      <c r="P11" s="14" t="s">
        <v>82</v>
      </c>
      <c r="Q11" s="5">
        <v>1</v>
      </c>
      <c r="R11" s="5" t="s">
        <v>83</v>
      </c>
      <c r="S11" s="5">
        <v>19</v>
      </c>
      <c r="T11" s="5">
        <v>7</v>
      </c>
      <c r="U11" s="5">
        <v>6</v>
      </c>
      <c r="V11" s="5">
        <v>0</v>
      </c>
      <c r="W11" s="5">
        <v>1</v>
      </c>
      <c r="X11" s="5" t="s">
        <v>13</v>
      </c>
      <c r="Y11" s="5">
        <v>214</v>
      </c>
      <c r="Z11" s="5">
        <v>164</v>
      </c>
      <c r="AA11" s="5">
        <f t="shared" si="2"/>
        <v>2.7142857142857144</v>
      </c>
      <c r="AB11" s="5">
        <f t="shared" si="3"/>
        <v>1.3048780487804879</v>
      </c>
      <c r="AC11" s="6" t="s">
        <v>61</v>
      </c>
    </row>
    <row r="12" spans="1:29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P12" s="14" t="s">
        <v>70</v>
      </c>
      <c r="Q12" s="15">
        <v>2</v>
      </c>
      <c r="R12" s="5" t="s">
        <v>84</v>
      </c>
      <c r="S12" s="5">
        <v>20</v>
      </c>
      <c r="T12" s="5">
        <v>7</v>
      </c>
      <c r="U12" s="5">
        <v>6</v>
      </c>
      <c r="V12" s="5">
        <v>1</v>
      </c>
      <c r="W12" s="5">
        <v>0</v>
      </c>
      <c r="X12" s="5" t="s">
        <v>13</v>
      </c>
      <c r="Y12" s="5">
        <v>221</v>
      </c>
      <c r="Z12" s="5">
        <v>157</v>
      </c>
      <c r="AA12" s="5">
        <f t="shared" si="2"/>
        <v>2.8571428571428572</v>
      </c>
      <c r="AB12" s="5">
        <f t="shared" si="3"/>
        <v>1.4076433121019107</v>
      </c>
      <c r="AC12" s="7" t="s">
        <v>65</v>
      </c>
    </row>
    <row r="13" spans="1:29" x14ac:dyDescent="0.3">
      <c r="A13" s="14" t="s">
        <v>62</v>
      </c>
      <c r="B13" s="5">
        <v>1</v>
      </c>
      <c r="C13" s="5" t="s">
        <v>63</v>
      </c>
      <c r="D13" s="5">
        <v>21</v>
      </c>
      <c r="E13" s="5">
        <v>7</v>
      </c>
      <c r="F13" s="5">
        <v>7</v>
      </c>
      <c r="G13" s="5">
        <v>0</v>
      </c>
      <c r="H13" s="5">
        <v>0</v>
      </c>
      <c r="I13" s="5" t="s">
        <v>13</v>
      </c>
      <c r="J13" s="5">
        <v>236</v>
      </c>
      <c r="K13" s="5">
        <v>137</v>
      </c>
      <c r="L13" s="5">
        <f t="shared" ref="L13:L20" si="4">D13/E13</f>
        <v>3</v>
      </c>
      <c r="M13" s="5">
        <f t="shared" ref="M13:M20" si="5">J13/K13</f>
        <v>1.7226277372262773</v>
      </c>
      <c r="N13" s="6" t="s">
        <v>61</v>
      </c>
      <c r="P13" s="14" t="s">
        <v>66</v>
      </c>
      <c r="Q13" s="15">
        <v>2</v>
      </c>
      <c r="R13" s="5" t="s">
        <v>85</v>
      </c>
      <c r="S13" s="5">
        <v>19</v>
      </c>
      <c r="T13" s="5">
        <v>7</v>
      </c>
      <c r="U13" s="5">
        <v>6</v>
      </c>
      <c r="V13" s="5">
        <v>0</v>
      </c>
      <c r="W13" s="5">
        <v>1</v>
      </c>
      <c r="X13" s="5" t="s">
        <v>13</v>
      </c>
      <c r="Y13" s="5">
        <v>214</v>
      </c>
      <c r="Z13" s="5">
        <v>163</v>
      </c>
      <c r="AA13" s="5">
        <f t="shared" si="2"/>
        <v>2.7142857142857144</v>
      </c>
      <c r="AB13" s="5">
        <f t="shared" si="3"/>
        <v>1.3128834355828221</v>
      </c>
      <c r="AC13" s="7" t="s">
        <v>65</v>
      </c>
    </row>
    <row r="14" spans="1:29" x14ac:dyDescent="0.3">
      <c r="A14" s="14" t="s">
        <v>62</v>
      </c>
      <c r="B14" s="5">
        <v>2</v>
      </c>
      <c r="C14" s="5" t="s">
        <v>86</v>
      </c>
      <c r="D14" s="5">
        <v>17</v>
      </c>
      <c r="E14" s="5">
        <v>7</v>
      </c>
      <c r="F14" s="5">
        <v>5</v>
      </c>
      <c r="G14" s="5">
        <v>0</v>
      </c>
      <c r="H14" s="5">
        <v>2</v>
      </c>
      <c r="I14" s="5" t="s">
        <v>13</v>
      </c>
      <c r="J14" s="5">
        <v>202</v>
      </c>
      <c r="K14" s="5">
        <v>171</v>
      </c>
      <c r="L14" s="5">
        <f t="shared" si="4"/>
        <v>2.4285714285714284</v>
      </c>
      <c r="M14" s="5">
        <f t="shared" si="5"/>
        <v>1.1812865497076024</v>
      </c>
      <c r="N14" s="7" t="s">
        <v>65</v>
      </c>
      <c r="P14" s="14" t="s">
        <v>59</v>
      </c>
      <c r="Q14" s="5">
        <v>2</v>
      </c>
      <c r="R14" s="5" t="s">
        <v>64</v>
      </c>
      <c r="S14" s="5">
        <v>19</v>
      </c>
      <c r="T14" s="5">
        <v>7</v>
      </c>
      <c r="U14" s="5">
        <v>6</v>
      </c>
      <c r="V14" s="5">
        <v>0</v>
      </c>
      <c r="W14" s="5">
        <v>1</v>
      </c>
      <c r="X14" s="5" t="s">
        <v>13</v>
      </c>
      <c r="Y14" s="5">
        <v>214</v>
      </c>
      <c r="Z14" s="5">
        <v>164</v>
      </c>
      <c r="AA14" s="5">
        <f t="shared" si="2"/>
        <v>2.7142857142857144</v>
      </c>
      <c r="AB14" s="5">
        <f t="shared" si="3"/>
        <v>1.3048780487804879</v>
      </c>
      <c r="AC14" s="7" t="s">
        <v>65</v>
      </c>
    </row>
    <row r="15" spans="1:29" x14ac:dyDescent="0.3">
      <c r="A15" s="14" t="s">
        <v>62</v>
      </c>
      <c r="B15" s="5">
        <v>3</v>
      </c>
      <c r="C15" s="5" t="s">
        <v>87</v>
      </c>
      <c r="D15" s="5">
        <v>15</v>
      </c>
      <c r="E15" s="5">
        <v>7</v>
      </c>
      <c r="F15" s="5">
        <v>4</v>
      </c>
      <c r="G15" s="5">
        <v>0</v>
      </c>
      <c r="H15" s="5">
        <v>3</v>
      </c>
      <c r="I15" s="5" t="s">
        <v>13</v>
      </c>
      <c r="J15" s="5">
        <v>200</v>
      </c>
      <c r="K15" s="5">
        <v>173</v>
      </c>
      <c r="L15" s="5">
        <f t="shared" si="4"/>
        <v>2.1428571428571428</v>
      </c>
      <c r="M15" s="5">
        <f t="shared" si="5"/>
        <v>1.1560693641618498</v>
      </c>
      <c r="N15" s="7" t="s">
        <v>65</v>
      </c>
      <c r="P15" s="14" t="s">
        <v>73</v>
      </c>
      <c r="Q15" s="15">
        <v>2</v>
      </c>
      <c r="R15" s="5" t="s">
        <v>88</v>
      </c>
      <c r="S15" s="5">
        <v>19</v>
      </c>
      <c r="T15" s="5">
        <v>7</v>
      </c>
      <c r="U15" s="5">
        <v>5</v>
      </c>
      <c r="V15" s="5">
        <v>2</v>
      </c>
      <c r="W15" s="5">
        <v>0</v>
      </c>
      <c r="X15" s="5" t="s">
        <v>13</v>
      </c>
      <c r="Y15" s="5">
        <v>210</v>
      </c>
      <c r="Z15" s="5">
        <v>163</v>
      </c>
      <c r="AA15" s="5">
        <f t="shared" si="2"/>
        <v>2.7142857142857144</v>
      </c>
      <c r="AB15" s="5">
        <f t="shared" si="3"/>
        <v>1.2883435582822085</v>
      </c>
      <c r="AC15" s="7" t="s">
        <v>65</v>
      </c>
    </row>
    <row r="16" spans="1:29" x14ac:dyDescent="0.3">
      <c r="A16" s="14" t="s">
        <v>62</v>
      </c>
      <c r="B16" s="5">
        <v>4</v>
      </c>
      <c r="C16" s="5" t="s">
        <v>89</v>
      </c>
      <c r="D16" s="5">
        <v>15</v>
      </c>
      <c r="E16" s="5">
        <v>7</v>
      </c>
      <c r="F16" s="5">
        <v>4</v>
      </c>
      <c r="G16" s="5">
        <v>0</v>
      </c>
      <c r="H16" s="5">
        <v>3</v>
      </c>
      <c r="I16" s="5" t="s">
        <v>13</v>
      </c>
      <c r="J16" s="5">
        <v>196</v>
      </c>
      <c r="K16" s="5">
        <v>182</v>
      </c>
      <c r="L16" s="5">
        <f t="shared" si="4"/>
        <v>2.1428571428571428</v>
      </c>
      <c r="M16" s="5">
        <f t="shared" si="5"/>
        <v>1.0769230769230769</v>
      </c>
      <c r="N16" s="7" t="s">
        <v>65</v>
      </c>
      <c r="P16" s="14" t="s">
        <v>82</v>
      </c>
      <c r="Q16" s="5">
        <v>2</v>
      </c>
      <c r="R16" s="5" t="s">
        <v>90</v>
      </c>
      <c r="S16" s="5">
        <v>18</v>
      </c>
      <c r="T16" s="5">
        <v>7</v>
      </c>
      <c r="U16" s="5">
        <v>5</v>
      </c>
      <c r="V16" s="5">
        <v>1</v>
      </c>
      <c r="W16" s="5">
        <v>1</v>
      </c>
      <c r="X16" s="5" t="s">
        <v>13</v>
      </c>
      <c r="Y16" s="5">
        <v>206</v>
      </c>
      <c r="Z16" s="5">
        <v>172</v>
      </c>
      <c r="AA16" s="5">
        <f t="shared" si="2"/>
        <v>2.5714285714285716</v>
      </c>
      <c r="AB16" s="5">
        <f t="shared" si="3"/>
        <v>1.1976744186046511</v>
      </c>
      <c r="AC16" s="7" t="s">
        <v>65</v>
      </c>
    </row>
    <row r="17" spans="1:29" x14ac:dyDescent="0.3">
      <c r="A17" s="14" t="s">
        <v>62</v>
      </c>
      <c r="B17" s="5">
        <v>5</v>
      </c>
      <c r="C17" s="5" t="s">
        <v>91</v>
      </c>
      <c r="D17" s="5">
        <v>13</v>
      </c>
      <c r="E17" s="5">
        <v>7</v>
      </c>
      <c r="F17" s="5">
        <v>3</v>
      </c>
      <c r="G17" s="5">
        <v>0</v>
      </c>
      <c r="H17" s="5">
        <v>4</v>
      </c>
      <c r="I17" s="5" t="s">
        <v>13</v>
      </c>
      <c r="J17" s="5">
        <v>180</v>
      </c>
      <c r="K17" s="5">
        <v>193</v>
      </c>
      <c r="L17" s="5">
        <f t="shared" si="4"/>
        <v>1.8571428571428572</v>
      </c>
      <c r="M17" s="5">
        <f t="shared" si="5"/>
        <v>0.93264248704663211</v>
      </c>
      <c r="N17" s="7" t="s">
        <v>65</v>
      </c>
      <c r="P17" s="14" t="s">
        <v>76</v>
      </c>
      <c r="Q17" s="15">
        <v>2</v>
      </c>
      <c r="R17" s="5" t="s">
        <v>92</v>
      </c>
      <c r="S17" s="5">
        <v>15</v>
      </c>
      <c r="T17" s="5">
        <v>6</v>
      </c>
      <c r="U17" s="5">
        <v>4</v>
      </c>
      <c r="V17" s="5">
        <v>1</v>
      </c>
      <c r="W17" s="5">
        <v>1</v>
      </c>
      <c r="X17" s="5" t="s">
        <v>13</v>
      </c>
      <c r="Y17" s="5">
        <v>147</v>
      </c>
      <c r="Z17" s="5">
        <v>123</v>
      </c>
      <c r="AA17" s="5">
        <f t="shared" si="2"/>
        <v>2.5</v>
      </c>
      <c r="AB17" s="5">
        <f t="shared" si="3"/>
        <v>1.1951219512195121</v>
      </c>
      <c r="AC17" s="7" t="s">
        <v>65</v>
      </c>
    </row>
    <row r="18" spans="1:29" x14ac:dyDescent="0.3">
      <c r="A18" s="14" t="s">
        <v>62</v>
      </c>
      <c r="B18" s="5">
        <v>6</v>
      </c>
      <c r="C18" s="5" t="s">
        <v>93</v>
      </c>
      <c r="D18" s="5">
        <v>13</v>
      </c>
      <c r="E18" s="5">
        <v>7</v>
      </c>
      <c r="F18" s="5">
        <v>3</v>
      </c>
      <c r="G18" s="5">
        <v>0</v>
      </c>
      <c r="H18" s="5">
        <v>4</v>
      </c>
      <c r="I18" s="5" t="s">
        <v>13</v>
      </c>
      <c r="J18" s="5">
        <v>172</v>
      </c>
      <c r="K18" s="5">
        <v>196</v>
      </c>
      <c r="L18" s="5">
        <f t="shared" si="4"/>
        <v>1.8571428571428572</v>
      </c>
      <c r="M18" s="5">
        <f t="shared" si="5"/>
        <v>0.87755102040816324</v>
      </c>
      <c r="N18" s="7" t="s">
        <v>65</v>
      </c>
      <c r="P18" s="14" t="s">
        <v>62</v>
      </c>
      <c r="Q18" s="5">
        <v>2</v>
      </c>
      <c r="R18" s="10" t="s">
        <v>86</v>
      </c>
      <c r="S18" s="10">
        <v>17</v>
      </c>
      <c r="T18" s="10">
        <v>7</v>
      </c>
      <c r="U18" s="10">
        <v>5</v>
      </c>
      <c r="V18" s="10">
        <v>0</v>
      </c>
      <c r="W18" s="10">
        <v>2</v>
      </c>
      <c r="X18" s="10" t="s">
        <v>13</v>
      </c>
      <c r="Y18" s="10">
        <v>202</v>
      </c>
      <c r="Z18" s="10">
        <v>171</v>
      </c>
      <c r="AA18" s="5">
        <f t="shared" si="2"/>
        <v>2.4285714285714284</v>
      </c>
      <c r="AB18" s="5">
        <f t="shared" si="3"/>
        <v>1.1812865497076024</v>
      </c>
      <c r="AC18" s="7" t="s">
        <v>65</v>
      </c>
    </row>
    <row r="19" spans="1:29" x14ac:dyDescent="0.3">
      <c r="A19" s="14" t="s">
        <v>62</v>
      </c>
      <c r="B19" s="5">
        <v>7</v>
      </c>
      <c r="C19" s="10" t="s">
        <v>94</v>
      </c>
      <c r="D19" s="10">
        <v>11</v>
      </c>
      <c r="E19" s="10">
        <v>7</v>
      </c>
      <c r="F19" s="10">
        <v>2</v>
      </c>
      <c r="G19" s="10">
        <v>0</v>
      </c>
      <c r="H19" s="10">
        <v>5</v>
      </c>
      <c r="I19" s="10" t="s">
        <v>13</v>
      </c>
      <c r="J19" s="10">
        <v>164</v>
      </c>
      <c r="K19" s="10">
        <v>209</v>
      </c>
      <c r="L19" s="5">
        <f t="shared" si="4"/>
        <v>1.5714285714285714</v>
      </c>
      <c r="M19" s="5">
        <f t="shared" si="5"/>
        <v>0.78468899521531099</v>
      </c>
      <c r="N19" s="7" t="s">
        <v>65</v>
      </c>
      <c r="P19" s="14" t="s">
        <v>79</v>
      </c>
      <c r="Q19" s="17">
        <v>2</v>
      </c>
      <c r="R19" s="5" t="s">
        <v>95</v>
      </c>
      <c r="S19" s="5">
        <v>17</v>
      </c>
      <c r="T19" s="5">
        <v>7</v>
      </c>
      <c r="U19" s="5">
        <v>5</v>
      </c>
      <c r="V19" s="5">
        <v>0</v>
      </c>
      <c r="W19" s="5">
        <v>2</v>
      </c>
      <c r="X19" s="5" t="s">
        <v>13</v>
      </c>
      <c r="Y19" s="5">
        <v>193</v>
      </c>
      <c r="Z19" s="5">
        <v>180</v>
      </c>
      <c r="AA19" s="5">
        <f t="shared" si="2"/>
        <v>2.4285714285714284</v>
      </c>
      <c r="AB19" s="5">
        <f t="shared" si="3"/>
        <v>1.0722222222222222</v>
      </c>
      <c r="AC19" s="7" t="s">
        <v>65</v>
      </c>
    </row>
    <row r="20" spans="1:29" x14ac:dyDescent="0.3">
      <c r="A20" s="14" t="s">
        <v>62</v>
      </c>
      <c r="B20" s="18">
        <v>8</v>
      </c>
      <c r="C20" s="5" t="s">
        <v>96</v>
      </c>
      <c r="D20" s="5">
        <v>7</v>
      </c>
      <c r="E20" s="5">
        <v>7</v>
      </c>
      <c r="F20" s="5">
        <v>0</v>
      </c>
      <c r="G20" s="5">
        <v>0</v>
      </c>
      <c r="H20" s="5">
        <v>7</v>
      </c>
      <c r="I20" s="5" t="s">
        <v>13</v>
      </c>
      <c r="J20" s="5">
        <v>142</v>
      </c>
      <c r="K20" s="5">
        <v>231</v>
      </c>
      <c r="L20" s="5">
        <f t="shared" si="4"/>
        <v>1</v>
      </c>
      <c r="M20" s="5">
        <f t="shared" si="5"/>
        <v>0.61471861471861466</v>
      </c>
      <c r="N20" s="9" t="s">
        <v>97</v>
      </c>
      <c r="P20" s="14" t="s">
        <v>70</v>
      </c>
      <c r="Q20" s="15">
        <v>3</v>
      </c>
      <c r="R20" s="5" t="s">
        <v>98</v>
      </c>
      <c r="S20" s="5">
        <v>17</v>
      </c>
      <c r="T20" s="5">
        <v>7</v>
      </c>
      <c r="U20" s="5">
        <v>5</v>
      </c>
      <c r="V20" s="5">
        <v>0</v>
      </c>
      <c r="W20" s="5">
        <v>2</v>
      </c>
      <c r="X20" s="5" t="s">
        <v>13</v>
      </c>
      <c r="Y20" s="5">
        <v>203</v>
      </c>
      <c r="Z20" s="5">
        <v>175</v>
      </c>
      <c r="AA20" s="5">
        <f t="shared" si="2"/>
        <v>2.4285714285714284</v>
      </c>
      <c r="AB20" s="5">
        <f t="shared" si="3"/>
        <v>1.1599999999999999</v>
      </c>
      <c r="AC20" s="7" t="s">
        <v>65</v>
      </c>
    </row>
    <row r="21" spans="1:2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14" t="s">
        <v>82</v>
      </c>
      <c r="Q21" s="5">
        <v>3</v>
      </c>
      <c r="R21" s="5" t="s">
        <v>99</v>
      </c>
      <c r="S21" s="5">
        <v>17</v>
      </c>
      <c r="T21" s="5">
        <v>7</v>
      </c>
      <c r="U21" s="5">
        <v>5</v>
      </c>
      <c r="V21" s="5">
        <v>0</v>
      </c>
      <c r="W21" s="5">
        <v>2</v>
      </c>
      <c r="X21" s="5" t="s">
        <v>13</v>
      </c>
      <c r="Y21" s="5">
        <v>202</v>
      </c>
      <c r="Z21" s="5">
        <v>176</v>
      </c>
      <c r="AA21" s="5">
        <f t="shared" si="2"/>
        <v>2.4285714285714284</v>
      </c>
      <c r="AB21" s="5">
        <f t="shared" si="3"/>
        <v>1.1477272727272727</v>
      </c>
      <c r="AC21" s="7" t="s">
        <v>65</v>
      </c>
    </row>
    <row r="22" spans="1:29" x14ac:dyDescent="0.3">
      <c r="A22" s="14" t="s">
        <v>82</v>
      </c>
      <c r="B22" s="5">
        <v>1</v>
      </c>
      <c r="C22" s="5" t="s">
        <v>83</v>
      </c>
      <c r="D22" s="5">
        <v>19</v>
      </c>
      <c r="E22" s="5">
        <v>7</v>
      </c>
      <c r="F22" s="5">
        <v>6</v>
      </c>
      <c r="G22" s="5">
        <v>0</v>
      </c>
      <c r="H22" s="5">
        <v>1</v>
      </c>
      <c r="I22" s="5" t="s">
        <v>13</v>
      </c>
      <c r="J22" s="5">
        <v>214</v>
      </c>
      <c r="K22" s="5">
        <v>164</v>
      </c>
      <c r="L22" s="5">
        <f t="shared" ref="L22:L29" si="6">D22/E22</f>
        <v>2.7142857142857144</v>
      </c>
      <c r="M22" s="5">
        <f t="shared" ref="M22:M29" si="7">J22/K22</f>
        <v>1.3048780487804879</v>
      </c>
      <c r="N22" s="6" t="s">
        <v>61</v>
      </c>
      <c r="P22" s="14" t="s">
        <v>59</v>
      </c>
      <c r="Q22" s="5">
        <v>3</v>
      </c>
      <c r="R22" s="5" t="s">
        <v>68</v>
      </c>
      <c r="S22" s="5">
        <v>17</v>
      </c>
      <c r="T22" s="5">
        <v>7</v>
      </c>
      <c r="U22" s="5">
        <v>5</v>
      </c>
      <c r="V22" s="5">
        <v>0</v>
      </c>
      <c r="W22" s="5">
        <v>2</v>
      </c>
      <c r="X22" s="5" t="s">
        <v>13</v>
      </c>
      <c r="Y22" s="5">
        <v>196</v>
      </c>
      <c r="Z22" s="5">
        <v>182</v>
      </c>
      <c r="AA22" s="5">
        <f t="shared" si="2"/>
        <v>2.4285714285714284</v>
      </c>
      <c r="AB22" s="5">
        <f t="shared" si="3"/>
        <v>1.0769230769230769</v>
      </c>
      <c r="AC22" s="7" t="s">
        <v>65</v>
      </c>
    </row>
    <row r="23" spans="1:29" x14ac:dyDescent="0.3">
      <c r="A23" s="14" t="s">
        <v>82</v>
      </c>
      <c r="B23" s="5">
        <v>2</v>
      </c>
      <c r="C23" s="5" t="s">
        <v>90</v>
      </c>
      <c r="D23" s="5">
        <v>18</v>
      </c>
      <c r="E23" s="5">
        <v>7</v>
      </c>
      <c r="F23" s="5">
        <v>5</v>
      </c>
      <c r="G23" s="5">
        <v>1</v>
      </c>
      <c r="H23" s="5">
        <v>1</v>
      </c>
      <c r="I23" s="5" t="s">
        <v>13</v>
      </c>
      <c r="J23" s="5">
        <v>206</v>
      </c>
      <c r="K23" s="5">
        <v>172</v>
      </c>
      <c r="L23" s="5">
        <f t="shared" si="6"/>
        <v>2.5714285714285716</v>
      </c>
      <c r="M23" s="5">
        <f t="shared" si="7"/>
        <v>1.1976744186046511</v>
      </c>
      <c r="N23" s="7" t="s">
        <v>65</v>
      </c>
      <c r="P23" s="14" t="s">
        <v>76</v>
      </c>
      <c r="Q23" s="15">
        <v>3</v>
      </c>
      <c r="R23" s="5" t="s">
        <v>100</v>
      </c>
      <c r="S23" s="5">
        <v>14</v>
      </c>
      <c r="T23" s="5">
        <v>6</v>
      </c>
      <c r="U23" s="5">
        <v>4</v>
      </c>
      <c r="V23" s="5">
        <v>0</v>
      </c>
      <c r="W23" s="5">
        <v>2</v>
      </c>
      <c r="X23" s="5" t="s">
        <v>13</v>
      </c>
      <c r="Y23" s="5">
        <v>137</v>
      </c>
      <c r="Z23" s="5">
        <v>131</v>
      </c>
      <c r="AA23" s="5">
        <f t="shared" si="2"/>
        <v>2.3333333333333335</v>
      </c>
      <c r="AB23" s="5">
        <f t="shared" si="3"/>
        <v>1.0458015267175573</v>
      </c>
      <c r="AC23" s="7" t="s">
        <v>65</v>
      </c>
    </row>
    <row r="24" spans="1:29" x14ac:dyDescent="0.3">
      <c r="A24" s="14" t="s">
        <v>82</v>
      </c>
      <c r="B24" s="5">
        <v>3</v>
      </c>
      <c r="C24" s="5" t="s">
        <v>99</v>
      </c>
      <c r="D24" s="5">
        <v>17</v>
      </c>
      <c r="E24" s="5">
        <v>7</v>
      </c>
      <c r="F24" s="5">
        <v>5</v>
      </c>
      <c r="G24" s="5">
        <v>0</v>
      </c>
      <c r="H24" s="5">
        <v>2</v>
      </c>
      <c r="I24" s="5" t="s">
        <v>13</v>
      </c>
      <c r="J24" s="5">
        <v>202</v>
      </c>
      <c r="K24" s="5">
        <v>176</v>
      </c>
      <c r="L24" s="5">
        <f t="shared" si="6"/>
        <v>2.4285714285714284</v>
      </c>
      <c r="M24" s="5">
        <f t="shared" si="7"/>
        <v>1.1477272727272727</v>
      </c>
      <c r="N24" s="7" t="s">
        <v>65</v>
      </c>
      <c r="P24" s="14" t="s">
        <v>62</v>
      </c>
      <c r="Q24" s="5">
        <v>3</v>
      </c>
      <c r="R24" s="5" t="s">
        <v>87</v>
      </c>
      <c r="S24" s="5">
        <v>15</v>
      </c>
      <c r="T24" s="5">
        <v>7</v>
      </c>
      <c r="U24" s="5">
        <v>4</v>
      </c>
      <c r="V24" s="5">
        <v>0</v>
      </c>
      <c r="W24" s="5">
        <v>3</v>
      </c>
      <c r="X24" s="5" t="s">
        <v>13</v>
      </c>
      <c r="Y24" s="5">
        <v>200</v>
      </c>
      <c r="Z24" s="5">
        <v>173</v>
      </c>
      <c r="AA24" s="5">
        <f t="shared" si="2"/>
        <v>2.1428571428571428</v>
      </c>
      <c r="AB24" s="5">
        <f t="shared" si="3"/>
        <v>1.1560693641618498</v>
      </c>
      <c r="AC24" s="7" t="s">
        <v>65</v>
      </c>
    </row>
    <row r="25" spans="1:29" x14ac:dyDescent="0.3">
      <c r="A25" s="14" t="s">
        <v>82</v>
      </c>
      <c r="B25" s="5">
        <v>4</v>
      </c>
      <c r="C25" s="5" t="s">
        <v>101</v>
      </c>
      <c r="D25" s="5">
        <v>16</v>
      </c>
      <c r="E25" s="5">
        <v>7</v>
      </c>
      <c r="F25" s="5">
        <v>4</v>
      </c>
      <c r="G25" s="5">
        <v>1</v>
      </c>
      <c r="H25" s="5">
        <v>2</v>
      </c>
      <c r="I25" s="5" t="s">
        <v>13</v>
      </c>
      <c r="J25" s="5">
        <v>200</v>
      </c>
      <c r="K25" s="5">
        <v>178</v>
      </c>
      <c r="L25" s="5">
        <f t="shared" si="6"/>
        <v>2.2857142857142856</v>
      </c>
      <c r="M25" s="5">
        <f t="shared" si="7"/>
        <v>1.1235955056179776</v>
      </c>
      <c r="N25" s="7" t="s">
        <v>65</v>
      </c>
      <c r="P25" s="14" t="s">
        <v>73</v>
      </c>
      <c r="Q25" s="15">
        <v>3</v>
      </c>
      <c r="R25" s="5" t="s">
        <v>102</v>
      </c>
      <c r="S25" s="5">
        <v>15</v>
      </c>
      <c r="T25" s="5">
        <v>7</v>
      </c>
      <c r="U25" s="5">
        <v>4</v>
      </c>
      <c r="V25" s="5">
        <v>0</v>
      </c>
      <c r="W25" s="5">
        <v>3</v>
      </c>
      <c r="X25" s="5" t="s">
        <v>13</v>
      </c>
      <c r="Y25" s="5">
        <v>191</v>
      </c>
      <c r="Z25" s="5">
        <v>187</v>
      </c>
      <c r="AA25" s="5">
        <f t="shared" si="2"/>
        <v>2.1428571428571428</v>
      </c>
      <c r="AB25" s="5">
        <f t="shared" si="3"/>
        <v>1.0213903743315509</v>
      </c>
      <c r="AC25" s="7" t="s">
        <v>65</v>
      </c>
    </row>
    <row r="26" spans="1:29" x14ac:dyDescent="0.3">
      <c r="A26" s="14" t="s">
        <v>82</v>
      </c>
      <c r="B26" s="5">
        <v>5</v>
      </c>
      <c r="C26" s="5" t="s">
        <v>103</v>
      </c>
      <c r="D26" s="5">
        <v>14</v>
      </c>
      <c r="E26" s="5">
        <v>7</v>
      </c>
      <c r="F26" s="5">
        <v>3</v>
      </c>
      <c r="G26" s="5">
        <v>1</v>
      </c>
      <c r="H26" s="5">
        <v>3</v>
      </c>
      <c r="I26" s="5" t="s">
        <v>13</v>
      </c>
      <c r="J26" s="5">
        <v>188</v>
      </c>
      <c r="K26" s="5">
        <v>190</v>
      </c>
      <c r="L26" s="5">
        <f t="shared" si="6"/>
        <v>2</v>
      </c>
      <c r="M26" s="5">
        <f t="shared" si="7"/>
        <v>0.98947368421052628</v>
      </c>
      <c r="N26" s="7" t="s">
        <v>65</v>
      </c>
      <c r="P26" s="14" t="s">
        <v>79</v>
      </c>
      <c r="Q26" s="15">
        <v>3</v>
      </c>
      <c r="R26" s="10" t="s">
        <v>104</v>
      </c>
      <c r="S26" s="10">
        <v>15</v>
      </c>
      <c r="T26" s="10">
        <v>7</v>
      </c>
      <c r="U26" s="10">
        <v>4</v>
      </c>
      <c r="V26" s="10">
        <v>0</v>
      </c>
      <c r="W26" s="10">
        <v>3</v>
      </c>
      <c r="X26" s="10" t="s">
        <v>13</v>
      </c>
      <c r="Y26" s="10">
        <v>184</v>
      </c>
      <c r="Z26" s="10">
        <v>189</v>
      </c>
      <c r="AA26" s="5">
        <f t="shared" si="2"/>
        <v>2.1428571428571428</v>
      </c>
      <c r="AB26" s="5">
        <f t="shared" si="3"/>
        <v>0.97354497354497349</v>
      </c>
      <c r="AC26" s="7" t="s">
        <v>65</v>
      </c>
    </row>
    <row r="27" spans="1:29" x14ac:dyDescent="0.3">
      <c r="A27" s="14" t="s">
        <v>82</v>
      </c>
      <c r="B27" s="5">
        <v>6</v>
      </c>
      <c r="C27" s="5" t="s">
        <v>105</v>
      </c>
      <c r="D27" s="5">
        <v>11</v>
      </c>
      <c r="E27" s="5">
        <v>7</v>
      </c>
      <c r="F27" s="5">
        <v>2</v>
      </c>
      <c r="G27" s="5">
        <v>0</v>
      </c>
      <c r="H27" s="5">
        <v>5</v>
      </c>
      <c r="I27" s="5" t="s">
        <v>13</v>
      </c>
      <c r="J27" s="5">
        <v>191</v>
      </c>
      <c r="K27" s="5">
        <v>187</v>
      </c>
      <c r="L27" s="5">
        <f t="shared" si="6"/>
        <v>1.5714285714285714</v>
      </c>
      <c r="M27" s="5">
        <f t="shared" si="7"/>
        <v>1.0213903743315509</v>
      </c>
      <c r="N27" s="7" t="s">
        <v>65</v>
      </c>
      <c r="P27" s="14" t="s">
        <v>66</v>
      </c>
      <c r="Q27" s="17">
        <v>3</v>
      </c>
      <c r="R27" s="5" t="s">
        <v>106</v>
      </c>
      <c r="S27" s="5">
        <v>14</v>
      </c>
      <c r="T27" s="5">
        <v>7</v>
      </c>
      <c r="U27" s="5">
        <v>3</v>
      </c>
      <c r="V27" s="5">
        <v>1</v>
      </c>
      <c r="W27" s="5">
        <v>3</v>
      </c>
      <c r="X27" s="5" t="s">
        <v>13</v>
      </c>
      <c r="Y27" s="5">
        <v>196</v>
      </c>
      <c r="Z27" s="5">
        <v>179</v>
      </c>
      <c r="AA27" s="5">
        <f t="shared" si="2"/>
        <v>2</v>
      </c>
      <c r="AB27" s="5">
        <f t="shared" si="3"/>
        <v>1.0949720670391061</v>
      </c>
      <c r="AC27" s="7" t="s">
        <v>65</v>
      </c>
    </row>
    <row r="28" spans="1:29" x14ac:dyDescent="0.3">
      <c r="A28" s="14" t="s">
        <v>82</v>
      </c>
      <c r="B28" s="5">
        <v>7</v>
      </c>
      <c r="C28" s="10" t="s">
        <v>107</v>
      </c>
      <c r="D28" s="10">
        <v>10</v>
      </c>
      <c r="E28" s="10">
        <v>7</v>
      </c>
      <c r="F28" s="10">
        <v>1</v>
      </c>
      <c r="G28" s="10">
        <v>1</v>
      </c>
      <c r="H28" s="10">
        <v>5</v>
      </c>
      <c r="I28" s="10" t="s">
        <v>13</v>
      </c>
      <c r="J28" s="10">
        <v>167</v>
      </c>
      <c r="K28" s="10">
        <v>211</v>
      </c>
      <c r="L28" s="5">
        <f t="shared" si="6"/>
        <v>1.4285714285714286</v>
      </c>
      <c r="M28" s="5">
        <f t="shared" si="7"/>
        <v>0.79146919431279616</v>
      </c>
      <c r="N28" s="7" t="s">
        <v>65</v>
      </c>
      <c r="P28" s="14" t="s">
        <v>82</v>
      </c>
      <c r="Q28" s="5">
        <v>4</v>
      </c>
      <c r="R28" s="5" t="s">
        <v>101</v>
      </c>
      <c r="S28" s="5">
        <v>16</v>
      </c>
      <c r="T28" s="5">
        <v>7</v>
      </c>
      <c r="U28" s="5">
        <v>4</v>
      </c>
      <c r="V28" s="5">
        <v>1</v>
      </c>
      <c r="W28" s="5">
        <v>2</v>
      </c>
      <c r="X28" s="5" t="s">
        <v>13</v>
      </c>
      <c r="Y28" s="5">
        <v>200</v>
      </c>
      <c r="Z28" s="5">
        <v>178</v>
      </c>
      <c r="AA28" s="5">
        <f t="shared" si="2"/>
        <v>2.2857142857142856</v>
      </c>
      <c r="AB28" s="5">
        <f t="shared" si="3"/>
        <v>1.1235955056179776</v>
      </c>
      <c r="AC28" s="7" t="s">
        <v>65</v>
      </c>
    </row>
    <row r="29" spans="1:29" x14ac:dyDescent="0.3">
      <c r="A29" s="14" t="s">
        <v>82</v>
      </c>
      <c r="B29" s="18">
        <v>8</v>
      </c>
      <c r="C29" s="5" t="s">
        <v>108</v>
      </c>
      <c r="D29" s="5">
        <v>7</v>
      </c>
      <c r="E29" s="5">
        <v>7</v>
      </c>
      <c r="F29" s="5">
        <v>0</v>
      </c>
      <c r="G29" s="5">
        <v>0</v>
      </c>
      <c r="H29" s="5">
        <v>7</v>
      </c>
      <c r="I29" s="5" t="s">
        <v>13</v>
      </c>
      <c r="J29" s="5">
        <v>144</v>
      </c>
      <c r="K29" s="5">
        <v>234</v>
      </c>
      <c r="L29" s="5">
        <f t="shared" si="6"/>
        <v>1</v>
      </c>
      <c r="M29" s="5">
        <f t="shared" si="7"/>
        <v>0.61538461538461542</v>
      </c>
      <c r="N29" s="9" t="s">
        <v>97</v>
      </c>
      <c r="P29" s="14" t="s">
        <v>62</v>
      </c>
      <c r="Q29" s="5">
        <v>4</v>
      </c>
      <c r="R29" s="5" t="s">
        <v>89</v>
      </c>
      <c r="S29" s="5">
        <v>15</v>
      </c>
      <c r="T29" s="5">
        <v>7</v>
      </c>
      <c r="U29" s="5">
        <v>4</v>
      </c>
      <c r="V29" s="5">
        <v>0</v>
      </c>
      <c r="W29" s="5">
        <v>3</v>
      </c>
      <c r="X29" s="5" t="s">
        <v>13</v>
      </c>
      <c r="Y29" s="5">
        <v>196</v>
      </c>
      <c r="Z29" s="5">
        <v>182</v>
      </c>
      <c r="AA29" s="5">
        <f t="shared" si="2"/>
        <v>2.1428571428571428</v>
      </c>
      <c r="AB29" s="5">
        <f t="shared" si="3"/>
        <v>1.0769230769230769</v>
      </c>
      <c r="AC29" s="7" t="s">
        <v>65</v>
      </c>
    </row>
    <row r="30" spans="1:29" x14ac:dyDescent="0.3">
      <c r="P30" s="14" t="s">
        <v>70</v>
      </c>
      <c r="Q30" s="15">
        <v>4</v>
      </c>
      <c r="R30" s="5" t="s">
        <v>109</v>
      </c>
      <c r="S30" s="5">
        <v>15</v>
      </c>
      <c r="T30" s="5">
        <v>7</v>
      </c>
      <c r="U30" s="5">
        <v>4</v>
      </c>
      <c r="V30" s="5">
        <v>0</v>
      </c>
      <c r="W30" s="5">
        <v>3</v>
      </c>
      <c r="X30" s="5" t="s">
        <v>13</v>
      </c>
      <c r="Y30" s="5">
        <v>196</v>
      </c>
      <c r="Z30" s="5">
        <v>182</v>
      </c>
      <c r="AA30" s="5">
        <f t="shared" si="2"/>
        <v>2.1428571428571428</v>
      </c>
      <c r="AB30" s="5">
        <f t="shared" si="3"/>
        <v>1.0769230769230769</v>
      </c>
      <c r="AC30" s="7" t="s">
        <v>65</v>
      </c>
    </row>
    <row r="31" spans="1:29" x14ac:dyDescent="0.3">
      <c r="A31" s="14" t="s">
        <v>66</v>
      </c>
      <c r="B31" s="5">
        <v>1</v>
      </c>
      <c r="C31" s="5" t="s">
        <v>67</v>
      </c>
      <c r="D31" s="15">
        <v>21</v>
      </c>
      <c r="E31" s="5">
        <v>7</v>
      </c>
      <c r="F31" s="5">
        <v>7</v>
      </c>
      <c r="G31" s="5">
        <v>0</v>
      </c>
      <c r="H31" s="5">
        <v>0</v>
      </c>
      <c r="I31" s="5" t="s">
        <v>13</v>
      </c>
      <c r="J31" s="5">
        <v>218</v>
      </c>
      <c r="K31" s="5">
        <v>160</v>
      </c>
      <c r="L31" s="5">
        <f t="shared" ref="L31:L38" si="8">D31/E31</f>
        <v>3</v>
      </c>
      <c r="M31" s="5">
        <f t="shared" ref="M31:M38" si="9">J31/K31</f>
        <v>1.3625</v>
      </c>
      <c r="N31" s="6" t="s">
        <v>61</v>
      </c>
      <c r="P31" s="14" t="s">
        <v>79</v>
      </c>
      <c r="Q31" s="15">
        <v>4</v>
      </c>
      <c r="R31" s="5" t="s">
        <v>110</v>
      </c>
      <c r="S31" s="5">
        <v>15</v>
      </c>
      <c r="T31" s="5">
        <v>7</v>
      </c>
      <c r="U31" s="5">
        <v>4</v>
      </c>
      <c r="V31" s="5">
        <v>0</v>
      </c>
      <c r="W31" s="5">
        <v>3</v>
      </c>
      <c r="X31" s="5" t="s">
        <v>13</v>
      </c>
      <c r="Y31" s="5">
        <v>184</v>
      </c>
      <c r="Z31" s="5">
        <v>194</v>
      </c>
      <c r="AA31" s="5">
        <f t="shared" si="2"/>
        <v>2.1428571428571428</v>
      </c>
      <c r="AB31" s="5">
        <f t="shared" si="3"/>
        <v>0.94845360824742264</v>
      </c>
      <c r="AC31" s="7" t="s">
        <v>65</v>
      </c>
    </row>
    <row r="32" spans="1:29" x14ac:dyDescent="0.3">
      <c r="A32" s="14" t="s">
        <v>66</v>
      </c>
      <c r="B32" s="15">
        <v>2</v>
      </c>
      <c r="C32" s="5" t="s">
        <v>85</v>
      </c>
      <c r="D32" s="5">
        <v>19</v>
      </c>
      <c r="E32" s="5">
        <v>7</v>
      </c>
      <c r="F32" s="5">
        <v>6</v>
      </c>
      <c r="G32" s="5">
        <v>0</v>
      </c>
      <c r="H32" s="5">
        <v>1</v>
      </c>
      <c r="I32" s="5" t="s">
        <v>13</v>
      </c>
      <c r="J32" s="5">
        <v>214</v>
      </c>
      <c r="K32" s="5">
        <v>163</v>
      </c>
      <c r="L32" s="5">
        <f t="shared" si="8"/>
        <v>2.7142857142857144</v>
      </c>
      <c r="M32" s="5">
        <f t="shared" si="9"/>
        <v>1.3128834355828221</v>
      </c>
      <c r="N32" s="7" t="s">
        <v>65</v>
      </c>
      <c r="P32" s="14" t="s">
        <v>76</v>
      </c>
      <c r="Q32" s="15">
        <v>4</v>
      </c>
      <c r="R32" s="5" t="s">
        <v>111</v>
      </c>
      <c r="S32" s="5">
        <v>12</v>
      </c>
      <c r="T32" s="5">
        <v>6</v>
      </c>
      <c r="U32" s="5">
        <v>3</v>
      </c>
      <c r="V32" s="5">
        <v>0</v>
      </c>
      <c r="W32" s="5">
        <v>3</v>
      </c>
      <c r="X32" s="5" t="s">
        <v>13</v>
      </c>
      <c r="Y32" s="5">
        <v>174</v>
      </c>
      <c r="Z32" s="5">
        <v>132</v>
      </c>
      <c r="AA32" s="5">
        <f t="shared" si="2"/>
        <v>2</v>
      </c>
      <c r="AB32" s="5">
        <f t="shared" si="3"/>
        <v>1.3181818181818181</v>
      </c>
      <c r="AC32" s="7" t="s">
        <v>65</v>
      </c>
    </row>
    <row r="33" spans="1:29" x14ac:dyDescent="0.3">
      <c r="A33" s="14" t="s">
        <v>66</v>
      </c>
      <c r="B33" s="15">
        <v>3</v>
      </c>
      <c r="C33" s="5" t="s">
        <v>106</v>
      </c>
      <c r="D33" s="5">
        <v>14</v>
      </c>
      <c r="E33" s="5">
        <v>7</v>
      </c>
      <c r="F33" s="5">
        <v>3</v>
      </c>
      <c r="G33" s="5">
        <v>1</v>
      </c>
      <c r="H33" s="5">
        <v>3</v>
      </c>
      <c r="I33" s="5" t="s">
        <v>13</v>
      </c>
      <c r="J33" s="5">
        <v>196</v>
      </c>
      <c r="K33" s="5">
        <v>179</v>
      </c>
      <c r="L33" s="5">
        <f t="shared" si="8"/>
        <v>2</v>
      </c>
      <c r="M33" s="5">
        <f t="shared" si="9"/>
        <v>1.0949720670391061</v>
      </c>
      <c r="N33" s="7" t="s">
        <v>65</v>
      </c>
      <c r="P33" s="14" t="s">
        <v>66</v>
      </c>
      <c r="Q33" s="15">
        <v>4</v>
      </c>
      <c r="R33" s="5" t="s">
        <v>112</v>
      </c>
      <c r="S33" s="5">
        <v>14</v>
      </c>
      <c r="T33" s="5">
        <v>7</v>
      </c>
      <c r="U33" s="5">
        <v>3</v>
      </c>
      <c r="V33" s="5">
        <v>1</v>
      </c>
      <c r="W33" s="5">
        <v>3</v>
      </c>
      <c r="X33" s="5" t="s">
        <v>13</v>
      </c>
      <c r="Y33" s="5">
        <v>194</v>
      </c>
      <c r="Z33" s="5">
        <v>184</v>
      </c>
      <c r="AA33" s="5">
        <f t="shared" si="2"/>
        <v>2</v>
      </c>
      <c r="AB33" s="5">
        <f t="shared" si="3"/>
        <v>1.0543478260869565</v>
      </c>
      <c r="AC33" s="7" t="s">
        <v>65</v>
      </c>
    </row>
    <row r="34" spans="1:29" x14ac:dyDescent="0.3">
      <c r="A34" s="14" t="s">
        <v>66</v>
      </c>
      <c r="B34" s="15">
        <v>4</v>
      </c>
      <c r="C34" s="5" t="s">
        <v>112</v>
      </c>
      <c r="D34" s="5">
        <v>14</v>
      </c>
      <c r="E34" s="5">
        <v>7</v>
      </c>
      <c r="F34" s="5">
        <v>3</v>
      </c>
      <c r="G34" s="5">
        <v>1</v>
      </c>
      <c r="H34" s="5">
        <v>3</v>
      </c>
      <c r="I34" s="5" t="s">
        <v>13</v>
      </c>
      <c r="J34" s="5">
        <v>194</v>
      </c>
      <c r="K34" s="5">
        <v>184</v>
      </c>
      <c r="L34" s="5">
        <f t="shared" si="8"/>
        <v>2</v>
      </c>
      <c r="M34" s="5">
        <f t="shared" si="9"/>
        <v>1.0543478260869565</v>
      </c>
      <c r="N34" s="7" t="s">
        <v>65</v>
      </c>
      <c r="P34" s="14" t="s">
        <v>59</v>
      </c>
      <c r="Q34" s="5">
        <v>4</v>
      </c>
      <c r="R34" s="10" t="s">
        <v>69</v>
      </c>
      <c r="S34" s="10">
        <v>14</v>
      </c>
      <c r="T34" s="10">
        <v>7</v>
      </c>
      <c r="U34" s="10">
        <v>3</v>
      </c>
      <c r="V34" s="10">
        <v>1</v>
      </c>
      <c r="W34" s="10">
        <v>3</v>
      </c>
      <c r="X34" s="10" t="s">
        <v>13</v>
      </c>
      <c r="Y34" s="10">
        <v>192</v>
      </c>
      <c r="Z34" s="10">
        <v>186</v>
      </c>
      <c r="AA34" s="5">
        <f t="shared" si="2"/>
        <v>2</v>
      </c>
      <c r="AB34" s="5">
        <f t="shared" si="3"/>
        <v>1.032258064516129</v>
      </c>
      <c r="AC34" s="7" t="s">
        <v>65</v>
      </c>
    </row>
    <row r="35" spans="1:29" x14ac:dyDescent="0.3">
      <c r="A35" s="14" t="s">
        <v>66</v>
      </c>
      <c r="B35" s="15">
        <v>5</v>
      </c>
      <c r="C35" s="5" t="s">
        <v>113</v>
      </c>
      <c r="D35" s="5">
        <v>12</v>
      </c>
      <c r="E35" s="5">
        <v>7</v>
      </c>
      <c r="F35" s="5">
        <v>1</v>
      </c>
      <c r="G35" s="5">
        <v>3</v>
      </c>
      <c r="H35" s="5">
        <v>3</v>
      </c>
      <c r="I35" s="5" t="s">
        <v>13</v>
      </c>
      <c r="J35" s="5">
        <v>174</v>
      </c>
      <c r="K35" s="5">
        <v>204</v>
      </c>
      <c r="L35" s="5">
        <f t="shared" si="8"/>
        <v>1.7142857142857142</v>
      </c>
      <c r="M35" s="5">
        <f t="shared" si="9"/>
        <v>0.8529411764705882</v>
      </c>
      <c r="N35" s="7" t="s">
        <v>65</v>
      </c>
      <c r="P35" s="14" t="s">
        <v>73</v>
      </c>
      <c r="Q35" s="15">
        <v>4</v>
      </c>
      <c r="R35" s="5" t="s">
        <v>114</v>
      </c>
      <c r="S35" s="5">
        <v>13</v>
      </c>
      <c r="T35" s="5">
        <v>7</v>
      </c>
      <c r="U35" s="5">
        <v>3</v>
      </c>
      <c r="V35" s="5">
        <v>0</v>
      </c>
      <c r="W35" s="5">
        <v>4</v>
      </c>
      <c r="X35" s="5" t="s">
        <v>13</v>
      </c>
      <c r="Y35" s="5">
        <v>182</v>
      </c>
      <c r="Z35" s="5">
        <v>196</v>
      </c>
      <c r="AA35" s="5">
        <f t="shared" si="2"/>
        <v>1.8571428571428572</v>
      </c>
      <c r="AB35" s="5">
        <f t="shared" si="3"/>
        <v>0.9285714285714286</v>
      </c>
      <c r="AC35" s="7" t="s">
        <v>65</v>
      </c>
    </row>
    <row r="36" spans="1:29" x14ac:dyDescent="0.3">
      <c r="A36" s="14" t="s">
        <v>66</v>
      </c>
      <c r="B36" s="15">
        <v>6</v>
      </c>
      <c r="C36" s="5" t="s">
        <v>115</v>
      </c>
      <c r="D36" s="5">
        <v>12</v>
      </c>
      <c r="E36" s="5">
        <v>7</v>
      </c>
      <c r="F36" s="5">
        <v>2</v>
      </c>
      <c r="G36" s="5">
        <v>1</v>
      </c>
      <c r="H36" s="5">
        <v>4</v>
      </c>
      <c r="I36" s="5" t="s">
        <v>13</v>
      </c>
      <c r="J36" s="5">
        <v>170</v>
      </c>
      <c r="K36" s="5">
        <v>201</v>
      </c>
      <c r="L36" s="5">
        <f t="shared" si="8"/>
        <v>1.7142857142857142</v>
      </c>
      <c r="M36" s="5">
        <f t="shared" si="9"/>
        <v>0.845771144278607</v>
      </c>
      <c r="N36" s="7" t="s">
        <v>65</v>
      </c>
      <c r="P36" s="14" t="s">
        <v>82</v>
      </c>
      <c r="Q36" s="5">
        <v>5</v>
      </c>
      <c r="R36" s="5" t="s">
        <v>103</v>
      </c>
      <c r="S36" s="5">
        <v>14</v>
      </c>
      <c r="T36" s="5">
        <v>7</v>
      </c>
      <c r="U36" s="5">
        <v>3</v>
      </c>
      <c r="V36" s="5">
        <v>1</v>
      </c>
      <c r="W36" s="5">
        <v>3</v>
      </c>
      <c r="X36" s="5" t="s">
        <v>13</v>
      </c>
      <c r="Y36" s="5">
        <v>188</v>
      </c>
      <c r="Z36" s="5">
        <v>190</v>
      </c>
      <c r="AA36" s="5">
        <f t="shared" ref="AA36:AA66" si="10">S36/T36</f>
        <v>2</v>
      </c>
      <c r="AB36" s="5">
        <f t="shared" ref="AB36:AB66" si="11">Y36/Z36</f>
        <v>0.98947368421052628</v>
      </c>
      <c r="AC36" s="7" t="s">
        <v>65</v>
      </c>
    </row>
    <row r="37" spans="1:29" x14ac:dyDescent="0.3">
      <c r="A37" s="14" t="s">
        <v>66</v>
      </c>
      <c r="B37" s="15">
        <v>7</v>
      </c>
      <c r="C37" s="10" t="s">
        <v>116</v>
      </c>
      <c r="D37" s="10">
        <v>11</v>
      </c>
      <c r="E37" s="10">
        <v>7</v>
      </c>
      <c r="F37" s="10">
        <v>1</v>
      </c>
      <c r="G37" s="10">
        <v>2</v>
      </c>
      <c r="H37" s="10">
        <v>4</v>
      </c>
      <c r="I37" s="10" t="s">
        <v>13</v>
      </c>
      <c r="J37" s="10">
        <v>180</v>
      </c>
      <c r="K37" s="10">
        <v>194</v>
      </c>
      <c r="L37" s="5">
        <f t="shared" si="8"/>
        <v>1.5714285714285714</v>
      </c>
      <c r="M37" s="5">
        <f t="shared" si="9"/>
        <v>0.92783505154639179</v>
      </c>
      <c r="N37" s="7" t="s">
        <v>65</v>
      </c>
      <c r="P37" s="14" t="s">
        <v>79</v>
      </c>
      <c r="Q37" s="15">
        <v>5</v>
      </c>
      <c r="R37" s="5" t="s">
        <v>117</v>
      </c>
      <c r="S37" s="5">
        <v>13</v>
      </c>
      <c r="T37" s="19">
        <v>7</v>
      </c>
      <c r="U37" s="19">
        <v>3</v>
      </c>
      <c r="V37" s="19">
        <v>0</v>
      </c>
      <c r="W37" s="19">
        <v>4</v>
      </c>
      <c r="X37" s="19" t="s">
        <v>13</v>
      </c>
      <c r="Y37" s="19">
        <v>189</v>
      </c>
      <c r="Z37" s="19">
        <v>189</v>
      </c>
      <c r="AA37" s="19">
        <f t="shared" si="10"/>
        <v>1.8571428571428572</v>
      </c>
      <c r="AB37" s="19">
        <f t="shared" si="11"/>
        <v>1</v>
      </c>
      <c r="AC37" s="7" t="s">
        <v>65</v>
      </c>
    </row>
    <row r="38" spans="1:29" x14ac:dyDescent="0.3">
      <c r="A38" s="14" t="s">
        <v>66</v>
      </c>
      <c r="B38" s="15">
        <v>8</v>
      </c>
      <c r="C38" s="5" t="s">
        <v>118</v>
      </c>
      <c r="D38" s="5">
        <v>9</v>
      </c>
      <c r="E38" s="5">
        <v>7</v>
      </c>
      <c r="F38" s="5">
        <v>0</v>
      </c>
      <c r="G38" s="5">
        <v>2</v>
      </c>
      <c r="H38" s="5">
        <v>5</v>
      </c>
      <c r="I38" s="5" t="s">
        <v>13</v>
      </c>
      <c r="J38" s="5">
        <v>158</v>
      </c>
      <c r="K38" s="5">
        <v>219</v>
      </c>
      <c r="L38" s="5">
        <f t="shared" si="8"/>
        <v>1.2857142857142858</v>
      </c>
      <c r="M38" s="5">
        <f t="shared" si="9"/>
        <v>0.72146118721461183</v>
      </c>
      <c r="N38" s="7" t="s">
        <v>65</v>
      </c>
      <c r="P38" s="14" t="s">
        <v>62</v>
      </c>
      <c r="Q38" s="5">
        <v>5</v>
      </c>
      <c r="R38" s="5" t="s">
        <v>91</v>
      </c>
      <c r="S38" s="5">
        <v>13</v>
      </c>
      <c r="T38" s="5">
        <v>7</v>
      </c>
      <c r="U38" s="5">
        <v>3</v>
      </c>
      <c r="V38" s="5">
        <v>0</v>
      </c>
      <c r="W38" s="5">
        <v>4</v>
      </c>
      <c r="X38" s="5" t="s">
        <v>13</v>
      </c>
      <c r="Y38" s="5">
        <v>180</v>
      </c>
      <c r="Z38" s="5">
        <v>193</v>
      </c>
      <c r="AA38" s="5">
        <f t="shared" si="10"/>
        <v>1.8571428571428572</v>
      </c>
      <c r="AB38" s="5">
        <f t="shared" si="11"/>
        <v>0.93264248704663211</v>
      </c>
      <c r="AC38" s="7" t="s">
        <v>65</v>
      </c>
    </row>
    <row r="39" spans="1:29" x14ac:dyDescent="0.3">
      <c r="P39" s="14" t="s">
        <v>73</v>
      </c>
      <c r="Q39" s="15">
        <v>5</v>
      </c>
      <c r="R39" s="5" t="s">
        <v>119</v>
      </c>
      <c r="S39" s="5">
        <v>13</v>
      </c>
      <c r="T39" s="5">
        <v>7</v>
      </c>
      <c r="U39" s="5">
        <v>2</v>
      </c>
      <c r="V39" s="5">
        <v>2</v>
      </c>
      <c r="W39" s="5">
        <v>3</v>
      </c>
      <c r="X39" s="5" t="s">
        <v>13</v>
      </c>
      <c r="Y39" s="5">
        <v>177</v>
      </c>
      <c r="Z39" s="5">
        <v>196</v>
      </c>
      <c r="AA39" s="5">
        <f t="shared" si="10"/>
        <v>1.8571428571428572</v>
      </c>
      <c r="AB39" s="5">
        <f t="shared" si="11"/>
        <v>0.90306122448979587</v>
      </c>
      <c r="AC39" s="7" t="s">
        <v>65</v>
      </c>
    </row>
    <row r="40" spans="1:29" x14ac:dyDescent="0.3">
      <c r="A40" s="14" t="s">
        <v>79</v>
      </c>
      <c r="B40" s="15">
        <v>1</v>
      </c>
      <c r="C40" s="5" t="s">
        <v>80</v>
      </c>
      <c r="D40" s="15">
        <v>19</v>
      </c>
      <c r="E40" s="5">
        <v>7</v>
      </c>
      <c r="F40" s="5">
        <v>6</v>
      </c>
      <c r="G40" s="5">
        <v>0</v>
      </c>
      <c r="H40" s="5">
        <v>1</v>
      </c>
      <c r="I40" s="5" t="s">
        <v>13</v>
      </c>
      <c r="J40" s="5">
        <v>222</v>
      </c>
      <c r="K40" s="5">
        <v>156</v>
      </c>
      <c r="L40" s="5">
        <f t="shared" ref="L40:L47" si="12">D40/E40</f>
        <v>2.7142857142857144</v>
      </c>
      <c r="M40" s="5">
        <f t="shared" ref="M40:M47" si="13">J40/K40</f>
        <v>1.4230769230769231</v>
      </c>
      <c r="N40" s="6" t="s">
        <v>61</v>
      </c>
      <c r="P40" s="14" t="s">
        <v>59</v>
      </c>
      <c r="Q40" s="5">
        <v>5</v>
      </c>
      <c r="R40" s="5" t="s">
        <v>72</v>
      </c>
      <c r="S40" s="5">
        <v>12</v>
      </c>
      <c r="T40" s="5">
        <v>7</v>
      </c>
      <c r="U40" s="5">
        <v>2</v>
      </c>
      <c r="V40" s="5">
        <v>1</v>
      </c>
      <c r="W40" s="5">
        <v>4</v>
      </c>
      <c r="X40" s="5" t="s">
        <v>13</v>
      </c>
      <c r="Y40" s="5">
        <v>185</v>
      </c>
      <c r="Z40" s="5">
        <v>193</v>
      </c>
      <c r="AA40" s="5">
        <f t="shared" si="10"/>
        <v>1.7142857142857142</v>
      </c>
      <c r="AB40" s="5">
        <f t="shared" si="11"/>
        <v>0.95854922279792742</v>
      </c>
      <c r="AC40" s="7" t="s">
        <v>65</v>
      </c>
    </row>
    <row r="41" spans="1:29" x14ac:dyDescent="0.3">
      <c r="A41" s="14" t="s">
        <v>79</v>
      </c>
      <c r="B41" s="15">
        <v>2</v>
      </c>
      <c r="C41" s="5" t="s">
        <v>95</v>
      </c>
      <c r="D41" s="5">
        <v>17</v>
      </c>
      <c r="E41" s="5">
        <v>7</v>
      </c>
      <c r="F41" s="5">
        <v>5</v>
      </c>
      <c r="G41" s="5">
        <v>0</v>
      </c>
      <c r="H41" s="5">
        <v>2</v>
      </c>
      <c r="I41" s="5" t="s">
        <v>13</v>
      </c>
      <c r="J41" s="5">
        <v>193</v>
      </c>
      <c r="K41" s="5">
        <v>180</v>
      </c>
      <c r="L41" s="5">
        <f t="shared" si="12"/>
        <v>2.4285714285714284</v>
      </c>
      <c r="M41" s="5">
        <f t="shared" si="13"/>
        <v>1.0722222222222222</v>
      </c>
      <c r="N41" s="7" t="s">
        <v>65</v>
      </c>
      <c r="P41" s="14" t="s">
        <v>70</v>
      </c>
      <c r="Q41" s="15">
        <v>5</v>
      </c>
      <c r="R41" s="10" t="s">
        <v>120</v>
      </c>
      <c r="S41" s="10">
        <v>12</v>
      </c>
      <c r="T41" s="10">
        <v>7</v>
      </c>
      <c r="U41" s="10">
        <v>2</v>
      </c>
      <c r="V41" s="10">
        <v>1</v>
      </c>
      <c r="W41" s="10">
        <v>4</v>
      </c>
      <c r="X41" s="10" t="s">
        <v>13</v>
      </c>
      <c r="Y41" s="10">
        <v>176</v>
      </c>
      <c r="Z41" s="10">
        <v>200</v>
      </c>
      <c r="AA41" s="5">
        <f t="shared" si="10"/>
        <v>1.7142857142857142</v>
      </c>
      <c r="AB41" s="5">
        <f t="shared" si="11"/>
        <v>0.88</v>
      </c>
      <c r="AC41" s="7" t="s">
        <v>65</v>
      </c>
    </row>
    <row r="42" spans="1:29" x14ac:dyDescent="0.3">
      <c r="A42" s="14" t="s">
        <v>79</v>
      </c>
      <c r="B42" s="15">
        <v>3</v>
      </c>
      <c r="C42" s="5" t="s">
        <v>104</v>
      </c>
      <c r="D42" s="5">
        <v>15</v>
      </c>
      <c r="E42" s="5">
        <v>7</v>
      </c>
      <c r="F42" s="5">
        <v>4</v>
      </c>
      <c r="G42" s="5">
        <v>0</v>
      </c>
      <c r="H42" s="5">
        <v>3</v>
      </c>
      <c r="I42" s="5" t="s">
        <v>13</v>
      </c>
      <c r="J42" s="5">
        <v>184</v>
      </c>
      <c r="K42" s="5">
        <v>189</v>
      </c>
      <c r="L42" s="5">
        <f t="shared" si="12"/>
        <v>2.1428571428571428</v>
      </c>
      <c r="M42" s="5">
        <f t="shared" si="13"/>
        <v>0.97354497354497349</v>
      </c>
      <c r="N42" s="7" t="s">
        <v>65</v>
      </c>
      <c r="P42" s="14" t="s">
        <v>66</v>
      </c>
      <c r="Q42" s="15">
        <v>5</v>
      </c>
      <c r="R42" s="10" t="s">
        <v>113</v>
      </c>
      <c r="S42" s="10">
        <v>12</v>
      </c>
      <c r="T42" s="10">
        <v>7</v>
      </c>
      <c r="U42" s="10">
        <v>1</v>
      </c>
      <c r="V42" s="10">
        <v>3</v>
      </c>
      <c r="W42" s="10">
        <v>3</v>
      </c>
      <c r="X42" s="10" t="s">
        <v>13</v>
      </c>
      <c r="Y42" s="10">
        <v>174</v>
      </c>
      <c r="Z42" s="10">
        <v>204</v>
      </c>
      <c r="AA42" s="5">
        <f t="shared" si="10"/>
        <v>1.7142857142857142</v>
      </c>
      <c r="AB42" s="5">
        <f t="shared" si="11"/>
        <v>0.8529411764705882</v>
      </c>
      <c r="AC42" s="7" t="s">
        <v>65</v>
      </c>
    </row>
    <row r="43" spans="1:29" x14ac:dyDescent="0.3">
      <c r="A43" s="14" t="s">
        <v>79</v>
      </c>
      <c r="B43" s="15">
        <v>4</v>
      </c>
      <c r="C43" s="5" t="s">
        <v>110</v>
      </c>
      <c r="D43" s="5">
        <v>15</v>
      </c>
      <c r="E43" s="5">
        <v>7</v>
      </c>
      <c r="F43" s="5">
        <v>4</v>
      </c>
      <c r="G43" s="5">
        <v>0</v>
      </c>
      <c r="H43" s="5">
        <v>3</v>
      </c>
      <c r="I43" s="5" t="s">
        <v>13</v>
      </c>
      <c r="J43" s="5">
        <v>184</v>
      </c>
      <c r="K43" s="5">
        <v>194</v>
      </c>
      <c r="L43" s="5">
        <f t="shared" si="12"/>
        <v>2.1428571428571428</v>
      </c>
      <c r="M43" s="5">
        <f t="shared" si="13"/>
        <v>0.94845360824742264</v>
      </c>
      <c r="N43" s="7" t="s">
        <v>65</v>
      </c>
      <c r="P43" s="14" t="s">
        <v>76</v>
      </c>
      <c r="Q43" s="17">
        <v>5</v>
      </c>
      <c r="R43" s="5" t="s">
        <v>121</v>
      </c>
      <c r="S43" s="5">
        <v>10</v>
      </c>
      <c r="T43" s="5">
        <v>6</v>
      </c>
      <c r="U43" s="5">
        <v>2</v>
      </c>
      <c r="V43" s="5">
        <v>0</v>
      </c>
      <c r="W43" s="5">
        <v>4</v>
      </c>
      <c r="X43" s="5" t="s">
        <v>13</v>
      </c>
      <c r="Y43" s="5">
        <v>120</v>
      </c>
      <c r="Z43" s="5">
        <v>150</v>
      </c>
      <c r="AA43" s="20">
        <f t="shared" si="10"/>
        <v>1.6666666666666667</v>
      </c>
      <c r="AB43" s="5">
        <f t="shared" si="11"/>
        <v>0.8</v>
      </c>
      <c r="AC43" s="7" t="s">
        <v>65</v>
      </c>
    </row>
    <row r="44" spans="1:29" x14ac:dyDescent="0.3">
      <c r="A44" s="14" t="s">
        <v>79</v>
      </c>
      <c r="B44" s="15">
        <v>5</v>
      </c>
      <c r="C44" s="5" t="s">
        <v>117</v>
      </c>
      <c r="D44" s="5">
        <v>13</v>
      </c>
      <c r="E44" s="19">
        <v>7</v>
      </c>
      <c r="F44" s="19">
        <v>3</v>
      </c>
      <c r="G44" s="19">
        <v>0</v>
      </c>
      <c r="H44" s="19">
        <v>4</v>
      </c>
      <c r="I44" s="19" t="s">
        <v>13</v>
      </c>
      <c r="J44" s="19">
        <v>189</v>
      </c>
      <c r="K44" s="19">
        <v>189</v>
      </c>
      <c r="L44" s="19">
        <f t="shared" si="12"/>
        <v>1.8571428571428572</v>
      </c>
      <c r="M44" s="19">
        <f t="shared" si="13"/>
        <v>1</v>
      </c>
      <c r="N44" s="7" t="s">
        <v>65</v>
      </c>
      <c r="P44" s="14" t="s">
        <v>62</v>
      </c>
      <c r="Q44" s="5">
        <v>6</v>
      </c>
      <c r="R44" s="5" t="s">
        <v>93</v>
      </c>
      <c r="S44" s="5">
        <v>13</v>
      </c>
      <c r="T44" s="5">
        <v>7</v>
      </c>
      <c r="U44" s="5">
        <v>3</v>
      </c>
      <c r="V44" s="5">
        <v>0</v>
      </c>
      <c r="W44" s="5">
        <v>4</v>
      </c>
      <c r="X44" s="5" t="s">
        <v>13</v>
      </c>
      <c r="Y44" s="5">
        <v>172</v>
      </c>
      <c r="Z44" s="5">
        <v>196</v>
      </c>
      <c r="AA44" s="5">
        <f t="shared" si="10"/>
        <v>1.8571428571428572</v>
      </c>
      <c r="AB44" s="5">
        <f t="shared" si="11"/>
        <v>0.87755102040816324</v>
      </c>
      <c r="AC44" s="7" t="s">
        <v>65</v>
      </c>
    </row>
    <row r="45" spans="1:29" x14ac:dyDescent="0.3">
      <c r="A45" s="14" t="s">
        <v>79</v>
      </c>
      <c r="B45" s="15">
        <v>6</v>
      </c>
      <c r="C45" s="10" t="s">
        <v>122</v>
      </c>
      <c r="D45" s="10">
        <v>11</v>
      </c>
      <c r="E45" s="21">
        <v>7</v>
      </c>
      <c r="F45" s="21">
        <v>2</v>
      </c>
      <c r="G45" s="21">
        <v>0</v>
      </c>
      <c r="H45" s="21">
        <v>5</v>
      </c>
      <c r="I45" s="21" t="s">
        <v>13</v>
      </c>
      <c r="J45" s="21">
        <v>193</v>
      </c>
      <c r="K45" s="21">
        <v>185</v>
      </c>
      <c r="L45" s="19">
        <f t="shared" si="12"/>
        <v>1.5714285714285714</v>
      </c>
      <c r="M45" s="19">
        <f t="shared" si="13"/>
        <v>1.0432432432432432</v>
      </c>
      <c r="N45" s="7" t="s">
        <v>65</v>
      </c>
      <c r="P45" s="14" t="s">
        <v>73</v>
      </c>
      <c r="Q45" s="15">
        <v>6</v>
      </c>
      <c r="R45" s="5" t="s">
        <v>123</v>
      </c>
      <c r="S45" s="5">
        <v>12</v>
      </c>
      <c r="T45" s="5">
        <v>7</v>
      </c>
      <c r="U45" s="5">
        <v>2</v>
      </c>
      <c r="V45" s="5">
        <v>1</v>
      </c>
      <c r="W45" s="5">
        <v>4</v>
      </c>
      <c r="X45" s="5" t="s">
        <v>13</v>
      </c>
      <c r="Y45" s="5">
        <v>180</v>
      </c>
      <c r="Z45" s="5">
        <v>198</v>
      </c>
      <c r="AA45" s="5">
        <f t="shared" si="10"/>
        <v>1.7142857142857142</v>
      </c>
      <c r="AB45" s="5">
        <f t="shared" si="11"/>
        <v>0.90909090909090906</v>
      </c>
      <c r="AC45" s="7" t="s">
        <v>65</v>
      </c>
    </row>
    <row r="46" spans="1:29" x14ac:dyDescent="0.3">
      <c r="A46" s="14" t="s">
        <v>79</v>
      </c>
      <c r="B46" s="15">
        <v>7</v>
      </c>
      <c r="C46" s="10" t="s">
        <v>124</v>
      </c>
      <c r="D46" s="16">
        <v>11</v>
      </c>
      <c r="E46" s="21">
        <v>7</v>
      </c>
      <c r="F46" s="21">
        <v>2</v>
      </c>
      <c r="G46" s="21">
        <v>0</v>
      </c>
      <c r="H46" s="21">
        <v>5</v>
      </c>
      <c r="I46" s="21" t="s">
        <v>13</v>
      </c>
      <c r="J46" s="21">
        <v>170</v>
      </c>
      <c r="K46" s="21">
        <v>203</v>
      </c>
      <c r="L46" s="19">
        <f t="shared" si="12"/>
        <v>1.5714285714285714</v>
      </c>
      <c r="M46" s="19">
        <f t="shared" si="13"/>
        <v>0.83743842364532017</v>
      </c>
      <c r="N46" s="7" t="s">
        <v>65</v>
      </c>
      <c r="P46" s="14" t="s">
        <v>66</v>
      </c>
      <c r="Q46" s="15">
        <v>6</v>
      </c>
      <c r="R46" s="5" t="s">
        <v>115</v>
      </c>
      <c r="S46" s="5">
        <v>12</v>
      </c>
      <c r="T46" s="5">
        <v>7</v>
      </c>
      <c r="U46" s="5">
        <v>2</v>
      </c>
      <c r="V46" s="5">
        <v>1</v>
      </c>
      <c r="W46" s="5">
        <v>4</v>
      </c>
      <c r="X46" s="5" t="s">
        <v>13</v>
      </c>
      <c r="Y46" s="5">
        <v>170</v>
      </c>
      <c r="Z46" s="5">
        <v>201</v>
      </c>
      <c r="AA46" s="5">
        <f t="shared" si="10"/>
        <v>1.7142857142857142</v>
      </c>
      <c r="AB46" s="5">
        <f t="shared" si="11"/>
        <v>0.845771144278607</v>
      </c>
      <c r="AC46" s="7" t="s">
        <v>65</v>
      </c>
    </row>
    <row r="47" spans="1:29" x14ac:dyDescent="0.3">
      <c r="A47" s="14" t="s">
        <v>79</v>
      </c>
      <c r="B47" s="17">
        <v>8</v>
      </c>
      <c r="C47" s="5" t="s">
        <v>125</v>
      </c>
      <c r="D47" s="15">
        <v>11</v>
      </c>
      <c r="E47" s="19">
        <v>7</v>
      </c>
      <c r="F47" s="19">
        <v>2</v>
      </c>
      <c r="G47" s="19">
        <v>0</v>
      </c>
      <c r="H47" s="19">
        <v>5</v>
      </c>
      <c r="I47" s="19" t="s">
        <v>13</v>
      </c>
      <c r="J47" s="19">
        <v>167</v>
      </c>
      <c r="K47" s="19">
        <v>206</v>
      </c>
      <c r="L47" s="22">
        <f t="shared" si="12"/>
        <v>1.5714285714285714</v>
      </c>
      <c r="M47" s="19">
        <f t="shared" si="13"/>
        <v>0.81067961165048541</v>
      </c>
      <c r="N47" s="7" t="s">
        <v>65</v>
      </c>
      <c r="P47" s="14" t="s">
        <v>76</v>
      </c>
      <c r="Q47" s="15">
        <v>6</v>
      </c>
      <c r="R47" s="5" t="s">
        <v>126</v>
      </c>
      <c r="S47" s="5">
        <v>10</v>
      </c>
      <c r="T47" s="5">
        <v>6</v>
      </c>
      <c r="U47" s="5">
        <v>2</v>
      </c>
      <c r="V47" s="5">
        <v>0</v>
      </c>
      <c r="W47" s="5">
        <v>4</v>
      </c>
      <c r="X47" s="5" t="s">
        <v>13</v>
      </c>
      <c r="Y47" s="5">
        <v>114</v>
      </c>
      <c r="Z47" s="5">
        <v>154</v>
      </c>
      <c r="AA47" s="5">
        <f t="shared" si="10"/>
        <v>1.6666666666666667</v>
      </c>
      <c r="AB47" s="5">
        <f t="shared" si="11"/>
        <v>0.74025974025974028</v>
      </c>
      <c r="AC47" s="7" t="s">
        <v>65</v>
      </c>
    </row>
    <row r="48" spans="1:29" x14ac:dyDescent="0.3">
      <c r="D48" s="23"/>
      <c r="P48" s="14" t="s">
        <v>79</v>
      </c>
      <c r="Q48" s="15">
        <v>6</v>
      </c>
      <c r="R48" s="5" t="s">
        <v>122</v>
      </c>
      <c r="S48" s="5">
        <v>11</v>
      </c>
      <c r="T48" s="19">
        <v>7</v>
      </c>
      <c r="U48" s="19">
        <v>2</v>
      </c>
      <c r="V48" s="19">
        <v>0</v>
      </c>
      <c r="W48" s="19">
        <v>5</v>
      </c>
      <c r="X48" s="19" t="s">
        <v>13</v>
      </c>
      <c r="Y48" s="19">
        <v>193</v>
      </c>
      <c r="Z48" s="19">
        <v>185</v>
      </c>
      <c r="AA48" s="19">
        <f t="shared" si="10"/>
        <v>1.5714285714285714</v>
      </c>
      <c r="AB48" s="19">
        <f t="shared" si="11"/>
        <v>1.0432432432432432</v>
      </c>
      <c r="AC48" s="7" t="s">
        <v>65</v>
      </c>
    </row>
    <row r="49" spans="1:29" x14ac:dyDescent="0.3">
      <c r="A49" s="14" t="s">
        <v>76</v>
      </c>
      <c r="B49" s="15">
        <v>1</v>
      </c>
      <c r="C49" s="5" t="s">
        <v>77</v>
      </c>
      <c r="D49" s="15">
        <v>17</v>
      </c>
      <c r="E49" s="5">
        <v>6</v>
      </c>
      <c r="F49" s="5">
        <v>5</v>
      </c>
      <c r="G49" s="5">
        <v>1</v>
      </c>
      <c r="H49" s="5">
        <v>0</v>
      </c>
      <c r="I49" s="5" t="s">
        <v>13</v>
      </c>
      <c r="J49" s="5">
        <v>188</v>
      </c>
      <c r="K49" s="5">
        <v>118</v>
      </c>
      <c r="L49" s="5">
        <f t="shared" ref="L49:L55" si="14">D49/E49</f>
        <v>2.8333333333333335</v>
      </c>
      <c r="M49" s="5">
        <f t="shared" ref="M49:M55" si="15">J49/K49</f>
        <v>1.5932203389830508</v>
      </c>
      <c r="N49" s="6" t="s">
        <v>61</v>
      </c>
      <c r="P49" s="14" t="s">
        <v>82</v>
      </c>
      <c r="Q49" s="5">
        <v>6</v>
      </c>
      <c r="R49" s="5" t="s">
        <v>105</v>
      </c>
      <c r="S49" s="5">
        <v>11</v>
      </c>
      <c r="T49" s="5">
        <v>7</v>
      </c>
      <c r="U49" s="5">
        <v>2</v>
      </c>
      <c r="V49" s="5">
        <v>0</v>
      </c>
      <c r="W49" s="5">
        <v>5</v>
      </c>
      <c r="X49" s="5" t="s">
        <v>13</v>
      </c>
      <c r="Y49" s="5">
        <v>191</v>
      </c>
      <c r="Z49" s="5">
        <v>187</v>
      </c>
      <c r="AA49" s="5">
        <f t="shared" si="10"/>
        <v>1.5714285714285714</v>
      </c>
      <c r="AB49" s="5">
        <f t="shared" si="11"/>
        <v>1.0213903743315509</v>
      </c>
      <c r="AC49" s="7" t="s">
        <v>65</v>
      </c>
    </row>
    <row r="50" spans="1:29" x14ac:dyDescent="0.3">
      <c r="A50" s="14" t="s">
        <v>76</v>
      </c>
      <c r="B50" s="15">
        <v>2</v>
      </c>
      <c r="C50" s="5" t="s">
        <v>92</v>
      </c>
      <c r="D50" s="5">
        <v>15</v>
      </c>
      <c r="E50" s="5">
        <v>6</v>
      </c>
      <c r="F50" s="5">
        <v>4</v>
      </c>
      <c r="G50" s="5">
        <v>1</v>
      </c>
      <c r="H50" s="5">
        <v>1</v>
      </c>
      <c r="I50" s="5" t="s">
        <v>13</v>
      </c>
      <c r="J50" s="5">
        <v>147</v>
      </c>
      <c r="K50" s="5">
        <v>123</v>
      </c>
      <c r="L50" s="5">
        <f t="shared" si="14"/>
        <v>2.5</v>
      </c>
      <c r="M50" s="5">
        <f t="shared" si="15"/>
        <v>1.1951219512195121</v>
      </c>
      <c r="N50" s="7" t="s">
        <v>65</v>
      </c>
      <c r="P50" s="14" t="s">
        <v>59</v>
      </c>
      <c r="Q50" s="5">
        <v>6</v>
      </c>
      <c r="R50" s="10" t="s">
        <v>75</v>
      </c>
      <c r="S50" s="10">
        <v>11</v>
      </c>
      <c r="T50" s="10">
        <v>7</v>
      </c>
      <c r="U50" s="10">
        <v>1</v>
      </c>
      <c r="V50" s="10">
        <v>2</v>
      </c>
      <c r="W50" s="10">
        <v>4</v>
      </c>
      <c r="X50" s="10" t="s">
        <v>13</v>
      </c>
      <c r="Y50" s="10">
        <v>180</v>
      </c>
      <c r="Z50" s="10">
        <v>198</v>
      </c>
      <c r="AA50" s="5">
        <f t="shared" si="10"/>
        <v>1.5714285714285714</v>
      </c>
      <c r="AB50" s="5">
        <f t="shared" si="11"/>
        <v>0.90909090909090906</v>
      </c>
      <c r="AC50" s="7" t="s">
        <v>65</v>
      </c>
    </row>
    <row r="51" spans="1:29" x14ac:dyDescent="0.3">
      <c r="A51" s="14" t="s">
        <v>76</v>
      </c>
      <c r="B51" s="15">
        <v>3</v>
      </c>
      <c r="C51" s="5" t="s">
        <v>100</v>
      </c>
      <c r="D51" s="5">
        <v>14</v>
      </c>
      <c r="E51" s="5">
        <v>6</v>
      </c>
      <c r="F51" s="5">
        <v>4</v>
      </c>
      <c r="G51" s="5">
        <v>0</v>
      </c>
      <c r="H51" s="5">
        <v>2</v>
      </c>
      <c r="I51" s="5" t="s">
        <v>13</v>
      </c>
      <c r="J51" s="5">
        <v>137</v>
      </c>
      <c r="K51" s="5">
        <v>131</v>
      </c>
      <c r="L51" s="5">
        <f t="shared" si="14"/>
        <v>2.3333333333333335</v>
      </c>
      <c r="M51" s="5">
        <f t="shared" si="15"/>
        <v>1.0458015267175573</v>
      </c>
      <c r="N51" s="7" t="s">
        <v>65</v>
      </c>
      <c r="P51" s="14" t="s">
        <v>70</v>
      </c>
      <c r="Q51" s="15">
        <v>6</v>
      </c>
      <c r="R51" s="5" t="s">
        <v>127</v>
      </c>
      <c r="S51" s="5">
        <v>11</v>
      </c>
      <c r="T51" s="5">
        <v>7</v>
      </c>
      <c r="U51" s="5">
        <v>2</v>
      </c>
      <c r="V51" s="5">
        <v>0</v>
      </c>
      <c r="W51" s="5">
        <v>5</v>
      </c>
      <c r="X51" s="5" t="s">
        <v>13</v>
      </c>
      <c r="Y51" s="5">
        <v>173</v>
      </c>
      <c r="Z51" s="5">
        <v>205</v>
      </c>
      <c r="AA51" s="5">
        <f t="shared" si="10"/>
        <v>1.5714285714285714</v>
      </c>
      <c r="AB51" s="5">
        <f t="shared" si="11"/>
        <v>0.84390243902439022</v>
      </c>
      <c r="AC51" s="7" t="s">
        <v>65</v>
      </c>
    </row>
    <row r="52" spans="1:29" x14ac:dyDescent="0.3">
      <c r="A52" s="14" t="s">
        <v>76</v>
      </c>
      <c r="B52" s="15">
        <v>4</v>
      </c>
      <c r="C52" s="5" t="s">
        <v>111</v>
      </c>
      <c r="D52" s="5">
        <v>12</v>
      </c>
      <c r="E52" s="5">
        <v>6</v>
      </c>
      <c r="F52" s="5">
        <v>3</v>
      </c>
      <c r="G52" s="5">
        <v>0</v>
      </c>
      <c r="H52" s="5">
        <v>3</v>
      </c>
      <c r="I52" s="5" t="s">
        <v>13</v>
      </c>
      <c r="J52" s="5">
        <v>174</v>
      </c>
      <c r="K52" s="5">
        <v>132</v>
      </c>
      <c r="L52" s="5">
        <f t="shared" si="14"/>
        <v>2</v>
      </c>
      <c r="M52" s="5">
        <f t="shared" si="15"/>
        <v>1.3181818181818181</v>
      </c>
      <c r="N52" s="7" t="s">
        <v>65</v>
      </c>
      <c r="P52" s="14" t="s">
        <v>66</v>
      </c>
      <c r="Q52" s="15">
        <v>7</v>
      </c>
      <c r="R52" s="5" t="s">
        <v>116</v>
      </c>
      <c r="S52" s="5">
        <v>11</v>
      </c>
      <c r="T52" s="5">
        <v>7</v>
      </c>
      <c r="U52" s="5">
        <v>1</v>
      </c>
      <c r="V52" s="5">
        <v>2</v>
      </c>
      <c r="W52" s="5">
        <v>4</v>
      </c>
      <c r="X52" s="5" t="s">
        <v>13</v>
      </c>
      <c r="Y52" s="5">
        <v>180</v>
      </c>
      <c r="Z52" s="5">
        <v>194</v>
      </c>
      <c r="AA52" s="5">
        <f t="shared" si="10"/>
        <v>1.5714285714285714</v>
      </c>
      <c r="AB52" s="5">
        <f t="shared" si="11"/>
        <v>0.92783505154639179</v>
      </c>
      <c r="AC52" s="7" t="s">
        <v>65</v>
      </c>
    </row>
    <row r="53" spans="1:29" x14ac:dyDescent="0.3">
      <c r="A53" s="14" t="s">
        <v>76</v>
      </c>
      <c r="B53" s="15">
        <v>5</v>
      </c>
      <c r="C53" s="5" t="s">
        <v>121</v>
      </c>
      <c r="D53" s="5">
        <v>10</v>
      </c>
      <c r="E53" s="5">
        <v>6</v>
      </c>
      <c r="F53" s="5">
        <v>2</v>
      </c>
      <c r="G53" s="5">
        <v>0</v>
      </c>
      <c r="H53" s="5">
        <v>4</v>
      </c>
      <c r="I53" s="5" t="s">
        <v>13</v>
      </c>
      <c r="J53" s="5">
        <v>120</v>
      </c>
      <c r="K53" s="5">
        <v>150</v>
      </c>
      <c r="L53" s="5">
        <f t="shared" si="14"/>
        <v>1.6666666666666667</v>
      </c>
      <c r="M53" s="5">
        <f t="shared" si="15"/>
        <v>0.8</v>
      </c>
      <c r="N53" s="7" t="s">
        <v>65</v>
      </c>
      <c r="P53" s="14" t="s">
        <v>79</v>
      </c>
      <c r="Q53" s="15">
        <v>7</v>
      </c>
      <c r="R53" s="5" t="s">
        <v>124</v>
      </c>
      <c r="S53" s="15">
        <v>11</v>
      </c>
      <c r="T53" s="19">
        <v>7</v>
      </c>
      <c r="U53" s="19">
        <v>2</v>
      </c>
      <c r="V53" s="19">
        <v>0</v>
      </c>
      <c r="W53" s="19">
        <v>5</v>
      </c>
      <c r="X53" s="19" t="s">
        <v>13</v>
      </c>
      <c r="Y53" s="19">
        <v>170</v>
      </c>
      <c r="Z53" s="19">
        <v>203</v>
      </c>
      <c r="AA53" s="19">
        <f t="shared" si="10"/>
        <v>1.5714285714285714</v>
      </c>
      <c r="AB53" s="19">
        <f t="shared" si="11"/>
        <v>0.83743842364532017</v>
      </c>
      <c r="AC53" s="7" t="s">
        <v>65</v>
      </c>
    </row>
    <row r="54" spans="1:29" x14ac:dyDescent="0.3">
      <c r="A54" s="14" t="s">
        <v>76</v>
      </c>
      <c r="B54" s="15">
        <v>6</v>
      </c>
      <c r="C54" s="5" t="s">
        <v>126</v>
      </c>
      <c r="D54" s="5">
        <v>10</v>
      </c>
      <c r="E54" s="5">
        <v>6</v>
      </c>
      <c r="F54" s="5">
        <v>2</v>
      </c>
      <c r="G54" s="5">
        <v>0</v>
      </c>
      <c r="H54" s="5">
        <v>4</v>
      </c>
      <c r="I54" s="5" t="s">
        <v>13</v>
      </c>
      <c r="J54" s="5">
        <v>114</v>
      </c>
      <c r="K54" s="5">
        <v>154</v>
      </c>
      <c r="L54" s="5">
        <f t="shared" si="14"/>
        <v>1.6666666666666667</v>
      </c>
      <c r="M54" s="5">
        <f t="shared" si="15"/>
        <v>0.74025974025974028</v>
      </c>
      <c r="N54" s="7" t="s">
        <v>65</v>
      </c>
      <c r="P54" s="14" t="s">
        <v>62</v>
      </c>
      <c r="Q54" s="5">
        <v>7</v>
      </c>
      <c r="R54" s="5" t="s">
        <v>94</v>
      </c>
      <c r="S54" s="5">
        <v>11</v>
      </c>
      <c r="T54" s="5">
        <v>7</v>
      </c>
      <c r="U54" s="5">
        <v>2</v>
      </c>
      <c r="V54" s="5">
        <v>0</v>
      </c>
      <c r="W54" s="5">
        <v>5</v>
      </c>
      <c r="X54" s="5" t="s">
        <v>13</v>
      </c>
      <c r="Y54" s="5">
        <v>164</v>
      </c>
      <c r="Z54" s="5">
        <v>209</v>
      </c>
      <c r="AA54" s="5">
        <f t="shared" si="10"/>
        <v>1.5714285714285714</v>
      </c>
      <c r="AB54" s="5">
        <f t="shared" si="11"/>
        <v>0.78468899521531099</v>
      </c>
      <c r="AC54" s="7" t="s">
        <v>65</v>
      </c>
    </row>
    <row r="55" spans="1:29" x14ac:dyDescent="0.3">
      <c r="A55" s="14" t="s">
        <v>76</v>
      </c>
      <c r="B55" s="15">
        <v>7</v>
      </c>
      <c r="C55" s="10" t="s">
        <v>128</v>
      </c>
      <c r="D55" s="10">
        <v>0</v>
      </c>
      <c r="E55" s="10">
        <v>6</v>
      </c>
      <c r="F55" s="10">
        <v>0</v>
      </c>
      <c r="G55" s="10">
        <v>0</v>
      </c>
      <c r="H55" s="10">
        <v>0</v>
      </c>
      <c r="I55" s="10" t="s">
        <v>129</v>
      </c>
      <c r="J55" s="10">
        <v>0</v>
      </c>
      <c r="K55" s="10">
        <v>72</v>
      </c>
      <c r="L55" s="5">
        <f t="shared" si="14"/>
        <v>0</v>
      </c>
      <c r="M55" s="5">
        <f t="shared" si="15"/>
        <v>0</v>
      </c>
      <c r="N55" s="9" t="s">
        <v>97</v>
      </c>
      <c r="P55" s="14" t="s">
        <v>73</v>
      </c>
      <c r="Q55" s="15">
        <v>7</v>
      </c>
      <c r="R55" s="5" t="s">
        <v>130</v>
      </c>
      <c r="S55" s="5">
        <v>10</v>
      </c>
      <c r="T55" s="5">
        <v>7</v>
      </c>
      <c r="U55" s="5">
        <v>1</v>
      </c>
      <c r="V55" s="5">
        <v>1</v>
      </c>
      <c r="W55" s="5">
        <v>5</v>
      </c>
      <c r="X55" s="5" t="s">
        <v>13</v>
      </c>
      <c r="Y55" s="5">
        <v>176</v>
      </c>
      <c r="Z55" s="5">
        <v>202</v>
      </c>
      <c r="AA55" s="5">
        <f t="shared" si="10"/>
        <v>1.4285714285714286</v>
      </c>
      <c r="AB55" s="5">
        <f t="shared" si="11"/>
        <v>0.87128712871287128</v>
      </c>
      <c r="AC55" s="7" t="s">
        <v>65</v>
      </c>
    </row>
    <row r="56" spans="1:29" x14ac:dyDescent="0.3">
      <c r="A56" s="14" t="s">
        <v>76</v>
      </c>
      <c r="B56" s="1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9" t="s">
        <v>97</v>
      </c>
      <c r="P56" s="14" t="s">
        <v>70</v>
      </c>
      <c r="Q56" s="15">
        <v>7</v>
      </c>
      <c r="R56" s="5" t="s">
        <v>131</v>
      </c>
      <c r="S56" s="5">
        <v>10</v>
      </c>
      <c r="T56" s="5">
        <v>7</v>
      </c>
      <c r="U56" s="5">
        <v>1</v>
      </c>
      <c r="V56" s="5">
        <v>1</v>
      </c>
      <c r="W56" s="5">
        <v>5</v>
      </c>
      <c r="X56" s="5" t="s">
        <v>13</v>
      </c>
      <c r="Y56" s="5">
        <v>172</v>
      </c>
      <c r="Z56" s="5">
        <v>206</v>
      </c>
      <c r="AA56" s="5">
        <f t="shared" si="10"/>
        <v>1.4285714285714286</v>
      </c>
      <c r="AB56" s="5">
        <f t="shared" si="11"/>
        <v>0.83495145631067957</v>
      </c>
      <c r="AC56" s="7" t="s">
        <v>65</v>
      </c>
    </row>
    <row r="57" spans="1:29" x14ac:dyDescent="0.3">
      <c r="P57" s="14" t="s">
        <v>82</v>
      </c>
      <c r="Q57" s="5">
        <v>7</v>
      </c>
      <c r="R57" s="5" t="s">
        <v>107</v>
      </c>
      <c r="S57" s="5">
        <v>10</v>
      </c>
      <c r="T57" s="5">
        <v>7</v>
      </c>
      <c r="U57" s="5">
        <v>1</v>
      </c>
      <c r="V57" s="5">
        <v>1</v>
      </c>
      <c r="W57" s="5">
        <v>5</v>
      </c>
      <c r="X57" s="5" t="s">
        <v>13</v>
      </c>
      <c r="Y57" s="5">
        <v>167</v>
      </c>
      <c r="Z57" s="5">
        <v>211</v>
      </c>
      <c r="AA57" s="5">
        <f t="shared" si="10"/>
        <v>1.4285714285714286</v>
      </c>
      <c r="AB57" s="5">
        <f t="shared" si="11"/>
        <v>0.79146919431279616</v>
      </c>
      <c r="AC57" s="7" t="s">
        <v>65</v>
      </c>
    </row>
    <row r="58" spans="1:29" x14ac:dyDescent="0.3">
      <c r="A58" s="14" t="s">
        <v>70</v>
      </c>
      <c r="B58" s="15">
        <v>1</v>
      </c>
      <c r="C58" s="5" t="s">
        <v>71</v>
      </c>
      <c r="D58" s="15">
        <v>20</v>
      </c>
      <c r="E58" s="5">
        <v>7</v>
      </c>
      <c r="F58" s="5">
        <v>6</v>
      </c>
      <c r="G58" s="5">
        <v>1</v>
      </c>
      <c r="H58" s="5">
        <v>0</v>
      </c>
      <c r="I58" s="5" t="s">
        <v>13</v>
      </c>
      <c r="J58" s="5">
        <v>226</v>
      </c>
      <c r="K58" s="5">
        <v>150</v>
      </c>
      <c r="L58" s="5">
        <f t="shared" ref="L58:L65" si="16">D58/E58</f>
        <v>2.8571428571428572</v>
      </c>
      <c r="M58" s="5">
        <f t="shared" ref="M58:M65" si="17">J58/K58</f>
        <v>1.5066666666666666</v>
      </c>
      <c r="N58" s="6" t="s">
        <v>61</v>
      </c>
      <c r="P58" s="14" t="s">
        <v>59</v>
      </c>
      <c r="Q58" s="5">
        <v>7</v>
      </c>
      <c r="R58" s="10" t="s">
        <v>78</v>
      </c>
      <c r="S58" s="10">
        <v>9</v>
      </c>
      <c r="T58" s="10">
        <v>7</v>
      </c>
      <c r="U58" s="10">
        <v>0</v>
      </c>
      <c r="V58" s="10">
        <v>2</v>
      </c>
      <c r="W58" s="10">
        <v>5</v>
      </c>
      <c r="X58" s="10" t="s">
        <v>13</v>
      </c>
      <c r="Y58" s="10">
        <v>170</v>
      </c>
      <c r="Z58" s="10">
        <v>208</v>
      </c>
      <c r="AA58" s="5">
        <f t="shared" si="10"/>
        <v>1.2857142857142858</v>
      </c>
      <c r="AB58" s="5">
        <f t="shared" si="11"/>
        <v>0.81730769230769229</v>
      </c>
      <c r="AC58" s="7" t="s">
        <v>65</v>
      </c>
    </row>
    <row r="59" spans="1:29" x14ac:dyDescent="0.3">
      <c r="A59" s="14" t="s">
        <v>70</v>
      </c>
      <c r="B59" s="15">
        <v>2</v>
      </c>
      <c r="C59" s="5" t="s">
        <v>84</v>
      </c>
      <c r="D59" s="5">
        <v>20</v>
      </c>
      <c r="E59" s="5">
        <v>7</v>
      </c>
      <c r="F59" s="5">
        <v>6</v>
      </c>
      <c r="G59" s="5">
        <v>1</v>
      </c>
      <c r="H59" s="5">
        <v>0</v>
      </c>
      <c r="I59" s="5" t="s">
        <v>13</v>
      </c>
      <c r="J59" s="5">
        <v>221</v>
      </c>
      <c r="K59" s="5">
        <v>157</v>
      </c>
      <c r="L59" s="5">
        <f t="shared" si="16"/>
        <v>2.8571428571428572</v>
      </c>
      <c r="M59" s="5">
        <f t="shared" si="17"/>
        <v>1.4076433121019107</v>
      </c>
      <c r="N59" s="7" t="s">
        <v>65</v>
      </c>
      <c r="P59" s="14" t="s">
        <v>76</v>
      </c>
      <c r="Q59" s="15">
        <v>7</v>
      </c>
      <c r="R59" s="5" t="s">
        <v>128</v>
      </c>
      <c r="S59" s="5">
        <v>0</v>
      </c>
      <c r="T59" s="5">
        <v>6</v>
      </c>
      <c r="U59" s="5">
        <v>0</v>
      </c>
      <c r="V59" s="5">
        <v>0</v>
      </c>
      <c r="W59" s="5">
        <v>0</v>
      </c>
      <c r="X59" s="5" t="s">
        <v>129</v>
      </c>
      <c r="Y59" s="5">
        <v>0</v>
      </c>
      <c r="Z59" s="5">
        <v>72</v>
      </c>
      <c r="AA59" s="5">
        <f t="shared" si="10"/>
        <v>0</v>
      </c>
      <c r="AB59" s="5">
        <f t="shared" si="11"/>
        <v>0</v>
      </c>
      <c r="AC59" s="9" t="s">
        <v>97</v>
      </c>
    </row>
    <row r="60" spans="1:29" x14ac:dyDescent="0.3">
      <c r="A60" s="14" t="s">
        <v>70</v>
      </c>
      <c r="B60" s="15">
        <v>3</v>
      </c>
      <c r="C60" s="5" t="s">
        <v>98</v>
      </c>
      <c r="D60" s="5">
        <v>17</v>
      </c>
      <c r="E60" s="5">
        <v>7</v>
      </c>
      <c r="F60" s="5">
        <v>5</v>
      </c>
      <c r="G60" s="5">
        <v>0</v>
      </c>
      <c r="H60" s="5">
        <v>2</v>
      </c>
      <c r="I60" s="5" t="s">
        <v>13</v>
      </c>
      <c r="J60" s="5">
        <v>203</v>
      </c>
      <c r="K60" s="5">
        <v>175</v>
      </c>
      <c r="L60" s="5">
        <f t="shared" si="16"/>
        <v>2.4285714285714284</v>
      </c>
      <c r="M60" s="5">
        <f t="shared" si="17"/>
        <v>1.1599999999999999</v>
      </c>
      <c r="N60" s="7" t="s">
        <v>65</v>
      </c>
      <c r="P60" s="14" t="s">
        <v>79</v>
      </c>
      <c r="Q60" s="15">
        <v>8</v>
      </c>
      <c r="R60" s="5" t="s">
        <v>125</v>
      </c>
      <c r="S60" s="15">
        <v>11</v>
      </c>
      <c r="T60" s="19">
        <v>7</v>
      </c>
      <c r="U60" s="19">
        <v>2</v>
      </c>
      <c r="V60" s="19">
        <v>0</v>
      </c>
      <c r="W60" s="19">
        <v>5</v>
      </c>
      <c r="X60" s="19" t="s">
        <v>13</v>
      </c>
      <c r="Y60" s="19">
        <v>167</v>
      </c>
      <c r="Z60" s="19">
        <v>206</v>
      </c>
      <c r="AA60" s="19">
        <f t="shared" si="10"/>
        <v>1.5714285714285714</v>
      </c>
      <c r="AB60" s="19">
        <f t="shared" si="11"/>
        <v>0.81067961165048541</v>
      </c>
      <c r="AC60" s="7" t="s">
        <v>65</v>
      </c>
    </row>
    <row r="61" spans="1:29" x14ac:dyDescent="0.3">
      <c r="A61" s="14" t="s">
        <v>70</v>
      </c>
      <c r="B61" s="15">
        <v>4</v>
      </c>
      <c r="C61" s="5" t="s">
        <v>109</v>
      </c>
      <c r="D61" s="5">
        <v>15</v>
      </c>
      <c r="E61" s="5">
        <v>7</v>
      </c>
      <c r="F61" s="5">
        <v>4</v>
      </c>
      <c r="G61" s="5">
        <v>0</v>
      </c>
      <c r="H61" s="5">
        <v>3</v>
      </c>
      <c r="I61" s="5" t="s">
        <v>13</v>
      </c>
      <c r="J61" s="5">
        <v>196</v>
      </c>
      <c r="K61" s="5">
        <v>182</v>
      </c>
      <c r="L61" s="5">
        <f t="shared" si="16"/>
        <v>2.1428571428571428</v>
      </c>
      <c r="M61" s="5">
        <f t="shared" si="17"/>
        <v>1.0769230769230769</v>
      </c>
      <c r="N61" s="7" t="s">
        <v>65</v>
      </c>
      <c r="P61" s="14" t="s">
        <v>73</v>
      </c>
      <c r="Q61" s="15">
        <v>8</v>
      </c>
      <c r="R61" s="5" t="s">
        <v>132</v>
      </c>
      <c r="S61" s="5">
        <v>10</v>
      </c>
      <c r="T61" s="5">
        <v>7</v>
      </c>
      <c r="U61" s="5">
        <v>1</v>
      </c>
      <c r="V61" s="5">
        <v>1</v>
      </c>
      <c r="W61" s="5">
        <v>5</v>
      </c>
      <c r="X61" s="5" t="s">
        <v>13</v>
      </c>
      <c r="Y61" s="5">
        <v>170</v>
      </c>
      <c r="Z61" s="5">
        <v>208</v>
      </c>
      <c r="AA61" s="5">
        <f t="shared" si="10"/>
        <v>1.4285714285714286</v>
      </c>
      <c r="AB61" s="5">
        <f t="shared" si="11"/>
        <v>0.81730769230769229</v>
      </c>
      <c r="AC61" s="7" t="s">
        <v>65</v>
      </c>
    </row>
    <row r="62" spans="1:29" x14ac:dyDescent="0.3">
      <c r="A62" s="14" t="s">
        <v>70</v>
      </c>
      <c r="B62" s="15">
        <v>5</v>
      </c>
      <c r="C62" s="5" t="s">
        <v>120</v>
      </c>
      <c r="D62" s="5">
        <v>12</v>
      </c>
      <c r="E62" s="5">
        <v>7</v>
      </c>
      <c r="F62" s="5">
        <v>2</v>
      </c>
      <c r="G62" s="5">
        <v>1</v>
      </c>
      <c r="H62" s="5">
        <v>4</v>
      </c>
      <c r="I62" s="5" t="s">
        <v>13</v>
      </c>
      <c r="J62" s="5">
        <v>176</v>
      </c>
      <c r="K62" s="5">
        <v>200</v>
      </c>
      <c r="L62" s="5">
        <f t="shared" si="16"/>
        <v>1.7142857142857142</v>
      </c>
      <c r="M62" s="5">
        <f t="shared" si="17"/>
        <v>0.88</v>
      </c>
      <c r="N62" s="7" t="s">
        <v>65</v>
      </c>
      <c r="P62" s="14" t="s">
        <v>59</v>
      </c>
      <c r="Q62" s="5">
        <v>8</v>
      </c>
      <c r="R62" s="5" t="s">
        <v>81</v>
      </c>
      <c r="S62" s="5">
        <v>9</v>
      </c>
      <c r="T62" s="5">
        <v>7</v>
      </c>
      <c r="U62" s="5">
        <v>1</v>
      </c>
      <c r="V62" s="5">
        <v>0</v>
      </c>
      <c r="W62" s="5">
        <v>6</v>
      </c>
      <c r="X62" s="5" t="s">
        <v>13</v>
      </c>
      <c r="Y62" s="5">
        <v>166</v>
      </c>
      <c r="Z62" s="5">
        <v>212</v>
      </c>
      <c r="AA62" s="5">
        <f t="shared" si="10"/>
        <v>1.2857142857142858</v>
      </c>
      <c r="AB62" s="5">
        <f t="shared" si="11"/>
        <v>0.78301886792452835</v>
      </c>
      <c r="AC62" s="7" t="s">
        <v>65</v>
      </c>
    </row>
    <row r="63" spans="1:29" x14ac:dyDescent="0.3">
      <c r="A63" s="14" t="s">
        <v>70</v>
      </c>
      <c r="B63" s="15">
        <v>6</v>
      </c>
      <c r="C63" s="5" t="s">
        <v>127</v>
      </c>
      <c r="D63" s="5">
        <v>11</v>
      </c>
      <c r="E63" s="5">
        <v>7</v>
      </c>
      <c r="F63" s="5">
        <v>2</v>
      </c>
      <c r="G63" s="5">
        <v>0</v>
      </c>
      <c r="H63" s="5">
        <v>5</v>
      </c>
      <c r="I63" s="5" t="s">
        <v>13</v>
      </c>
      <c r="J63" s="5">
        <v>173</v>
      </c>
      <c r="K63" s="5">
        <v>205</v>
      </c>
      <c r="L63" s="5">
        <f t="shared" si="16"/>
        <v>1.5714285714285714</v>
      </c>
      <c r="M63" s="5">
        <f t="shared" si="17"/>
        <v>0.84390243902439022</v>
      </c>
      <c r="N63" s="7" t="s">
        <v>65</v>
      </c>
      <c r="P63" s="14" t="s">
        <v>66</v>
      </c>
      <c r="Q63" s="15">
        <v>8</v>
      </c>
      <c r="R63" s="5" t="s">
        <v>118</v>
      </c>
      <c r="S63" s="5">
        <v>9</v>
      </c>
      <c r="T63" s="5">
        <v>7</v>
      </c>
      <c r="U63" s="5">
        <v>0</v>
      </c>
      <c r="V63" s="5">
        <v>2</v>
      </c>
      <c r="W63" s="5">
        <v>5</v>
      </c>
      <c r="X63" s="5" t="s">
        <v>13</v>
      </c>
      <c r="Y63" s="5">
        <v>158</v>
      </c>
      <c r="Z63" s="5">
        <v>219</v>
      </c>
      <c r="AA63" s="5">
        <f t="shared" si="10"/>
        <v>1.2857142857142858</v>
      </c>
      <c r="AB63" s="5">
        <f t="shared" si="11"/>
        <v>0.72146118721461183</v>
      </c>
      <c r="AC63" s="7" t="s">
        <v>65</v>
      </c>
    </row>
    <row r="64" spans="1:29" x14ac:dyDescent="0.3">
      <c r="A64" s="14" t="s">
        <v>70</v>
      </c>
      <c r="B64" s="15">
        <v>7</v>
      </c>
      <c r="C64" s="10" t="s">
        <v>131</v>
      </c>
      <c r="D64" s="10">
        <v>10</v>
      </c>
      <c r="E64" s="10">
        <v>7</v>
      </c>
      <c r="F64" s="10">
        <v>1</v>
      </c>
      <c r="G64" s="10">
        <v>1</v>
      </c>
      <c r="H64" s="10">
        <v>5</v>
      </c>
      <c r="I64" s="10" t="s">
        <v>13</v>
      </c>
      <c r="J64" s="10">
        <v>172</v>
      </c>
      <c r="K64" s="10">
        <v>206</v>
      </c>
      <c r="L64" s="5">
        <f t="shared" si="16"/>
        <v>1.4285714285714286</v>
      </c>
      <c r="M64" s="5">
        <f t="shared" si="17"/>
        <v>0.83495145631067957</v>
      </c>
      <c r="N64" s="7" t="s">
        <v>65</v>
      </c>
      <c r="P64" s="14" t="s">
        <v>82</v>
      </c>
      <c r="Q64" s="5">
        <v>8</v>
      </c>
      <c r="R64" s="5" t="s">
        <v>108</v>
      </c>
      <c r="S64" s="5">
        <v>7</v>
      </c>
      <c r="T64" s="5">
        <v>7</v>
      </c>
      <c r="U64" s="5">
        <v>0</v>
      </c>
      <c r="V64" s="5">
        <v>0</v>
      </c>
      <c r="W64" s="5">
        <v>7</v>
      </c>
      <c r="X64" s="5" t="s">
        <v>13</v>
      </c>
      <c r="Y64" s="5">
        <v>144</v>
      </c>
      <c r="Z64" s="5">
        <v>234</v>
      </c>
      <c r="AA64" s="5">
        <f t="shared" si="10"/>
        <v>1</v>
      </c>
      <c r="AB64" s="5">
        <f t="shared" si="11"/>
        <v>0.61538461538461542</v>
      </c>
      <c r="AC64" s="9" t="s">
        <v>97</v>
      </c>
    </row>
    <row r="65" spans="1:29" x14ac:dyDescent="0.3">
      <c r="A65" s="14" t="s">
        <v>70</v>
      </c>
      <c r="B65" s="15">
        <v>8</v>
      </c>
      <c r="C65" s="5" t="s">
        <v>133</v>
      </c>
      <c r="D65" s="5">
        <v>7</v>
      </c>
      <c r="E65" s="5">
        <v>7</v>
      </c>
      <c r="F65" s="5">
        <v>0</v>
      </c>
      <c r="G65" s="5">
        <v>0</v>
      </c>
      <c r="H65" s="5">
        <v>7</v>
      </c>
      <c r="I65" s="5" t="s">
        <v>13</v>
      </c>
      <c r="J65" s="5">
        <v>143</v>
      </c>
      <c r="K65" s="5">
        <v>235</v>
      </c>
      <c r="L65" s="5">
        <f t="shared" si="16"/>
        <v>1</v>
      </c>
      <c r="M65" s="5">
        <f t="shared" si="17"/>
        <v>0.60851063829787233</v>
      </c>
      <c r="N65" s="9" t="s">
        <v>97</v>
      </c>
      <c r="P65" s="14" t="s">
        <v>62</v>
      </c>
      <c r="Q65" s="5">
        <v>8</v>
      </c>
      <c r="R65" s="5" t="s">
        <v>96</v>
      </c>
      <c r="S65" s="5">
        <v>7</v>
      </c>
      <c r="T65" s="5">
        <v>7</v>
      </c>
      <c r="U65" s="5">
        <v>0</v>
      </c>
      <c r="V65" s="5">
        <v>0</v>
      </c>
      <c r="W65" s="5">
        <v>7</v>
      </c>
      <c r="X65" s="5" t="s">
        <v>13</v>
      </c>
      <c r="Y65" s="5">
        <v>142</v>
      </c>
      <c r="Z65" s="5">
        <v>231</v>
      </c>
      <c r="AA65" s="5">
        <f t="shared" si="10"/>
        <v>1</v>
      </c>
      <c r="AB65" s="5">
        <f t="shared" si="11"/>
        <v>0.61471861471861466</v>
      </c>
      <c r="AC65" s="9" t="s">
        <v>97</v>
      </c>
    </row>
    <row r="66" spans="1:29" x14ac:dyDescent="0.3">
      <c r="P66" s="14" t="s">
        <v>70</v>
      </c>
      <c r="Q66" s="15">
        <v>8</v>
      </c>
      <c r="R66" s="10" t="s">
        <v>133</v>
      </c>
      <c r="S66" s="10">
        <v>7</v>
      </c>
      <c r="T66" s="10">
        <v>7</v>
      </c>
      <c r="U66" s="10">
        <v>0</v>
      </c>
      <c r="V66" s="10">
        <v>0</v>
      </c>
      <c r="W66" s="10">
        <v>7</v>
      </c>
      <c r="X66" s="10" t="s">
        <v>13</v>
      </c>
      <c r="Y66" s="10">
        <v>143</v>
      </c>
      <c r="Z66" s="10">
        <v>235</v>
      </c>
      <c r="AA66" s="5">
        <f t="shared" si="10"/>
        <v>1</v>
      </c>
      <c r="AB66" s="5">
        <f t="shared" si="11"/>
        <v>0.60851063829787233</v>
      </c>
      <c r="AC66" s="9" t="s">
        <v>97</v>
      </c>
    </row>
    <row r="67" spans="1:29" x14ac:dyDescent="0.3">
      <c r="A67" s="14" t="s">
        <v>73</v>
      </c>
      <c r="B67" s="15">
        <v>1</v>
      </c>
      <c r="C67" s="5" t="s">
        <v>74</v>
      </c>
      <c r="D67" s="15">
        <v>20</v>
      </c>
      <c r="E67" s="5">
        <v>7</v>
      </c>
      <c r="F67" s="5">
        <v>6</v>
      </c>
      <c r="G67" s="5">
        <v>1</v>
      </c>
      <c r="H67" s="5">
        <v>0</v>
      </c>
      <c r="I67" s="5" t="s">
        <v>13</v>
      </c>
      <c r="J67" s="5">
        <v>221</v>
      </c>
      <c r="K67" s="5">
        <v>157</v>
      </c>
      <c r="L67" s="5">
        <f t="shared" ref="L67:L74" si="18">D67/E67</f>
        <v>2.8571428571428572</v>
      </c>
      <c r="M67" s="5">
        <f t="shared" ref="M67:M74" si="19">J67/K67</f>
        <v>1.4076433121019107</v>
      </c>
      <c r="N67" s="6" t="s">
        <v>61</v>
      </c>
      <c r="P67" s="14" t="s">
        <v>76</v>
      </c>
      <c r="Q67" s="1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9" t="s">
        <v>97</v>
      </c>
    </row>
    <row r="68" spans="1:29" x14ac:dyDescent="0.3">
      <c r="A68" s="14" t="s">
        <v>73</v>
      </c>
      <c r="B68" s="15">
        <v>2</v>
      </c>
      <c r="C68" s="5" t="s">
        <v>88</v>
      </c>
      <c r="D68" s="5">
        <v>19</v>
      </c>
      <c r="E68" s="5">
        <v>7</v>
      </c>
      <c r="F68" s="5">
        <v>5</v>
      </c>
      <c r="G68" s="5">
        <v>2</v>
      </c>
      <c r="H68" s="5">
        <v>0</v>
      </c>
      <c r="I68" s="5" t="s">
        <v>13</v>
      </c>
      <c r="J68" s="5">
        <v>210</v>
      </c>
      <c r="K68" s="5">
        <v>163</v>
      </c>
      <c r="L68" s="5">
        <f t="shared" si="18"/>
        <v>2.7142857142857144</v>
      </c>
      <c r="M68" s="5">
        <f t="shared" si="19"/>
        <v>1.2883435582822085</v>
      </c>
      <c r="N68" s="7" t="s">
        <v>65</v>
      </c>
    </row>
    <row r="69" spans="1:29" x14ac:dyDescent="0.3">
      <c r="A69" s="14" t="s">
        <v>73</v>
      </c>
      <c r="B69" s="15">
        <v>3</v>
      </c>
      <c r="C69" s="5" t="s">
        <v>102</v>
      </c>
      <c r="D69" s="5">
        <v>15</v>
      </c>
      <c r="E69" s="5">
        <v>7</v>
      </c>
      <c r="F69" s="5">
        <v>4</v>
      </c>
      <c r="G69" s="5">
        <v>0</v>
      </c>
      <c r="H69" s="5">
        <v>3</v>
      </c>
      <c r="I69" s="5" t="s">
        <v>13</v>
      </c>
      <c r="J69" s="5">
        <v>191</v>
      </c>
      <c r="K69" s="5">
        <v>187</v>
      </c>
      <c r="L69" s="5">
        <f t="shared" si="18"/>
        <v>2.1428571428571428</v>
      </c>
      <c r="M69" s="5">
        <f t="shared" si="19"/>
        <v>1.0213903743315509</v>
      </c>
      <c r="N69" s="7" t="s">
        <v>65</v>
      </c>
    </row>
    <row r="70" spans="1:29" x14ac:dyDescent="0.3">
      <c r="A70" s="14" t="s">
        <v>73</v>
      </c>
      <c r="B70" s="15">
        <v>4</v>
      </c>
      <c r="C70" s="5" t="s">
        <v>114</v>
      </c>
      <c r="D70" s="5">
        <v>13</v>
      </c>
      <c r="E70" s="5">
        <v>7</v>
      </c>
      <c r="F70" s="5">
        <v>3</v>
      </c>
      <c r="G70" s="5">
        <v>0</v>
      </c>
      <c r="H70" s="5">
        <v>4</v>
      </c>
      <c r="I70" s="5" t="s">
        <v>13</v>
      </c>
      <c r="J70" s="5">
        <v>182</v>
      </c>
      <c r="K70" s="5">
        <v>196</v>
      </c>
      <c r="L70" s="5">
        <f t="shared" si="18"/>
        <v>1.8571428571428572</v>
      </c>
      <c r="M70" s="5">
        <f t="shared" si="19"/>
        <v>0.9285714285714286</v>
      </c>
      <c r="N70" s="7" t="s">
        <v>65</v>
      </c>
    </row>
    <row r="71" spans="1:29" x14ac:dyDescent="0.3">
      <c r="A71" s="14" t="s">
        <v>73</v>
      </c>
      <c r="B71" s="15">
        <v>5</v>
      </c>
      <c r="C71" s="5" t="s">
        <v>119</v>
      </c>
      <c r="D71" s="5">
        <v>13</v>
      </c>
      <c r="E71" s="5">
        <v>7</v>
      </c>
      <c r="F71" s="5">
        <v>2</v>
      </c>
      <c r="G71" s="5">
        <v>2</v>
      </c>
      <c r="H71" s="5">
        <v>3</v>
      </c>
      <c r="I71" s="5" t="s">
        <v>13</v>
      </c>
      <c r="J71" s="5">
        <v>177</v>
      </c>
      <c r="K71" s="5">
        <v>196</v>
      </c>
      <c r="L71" s="5">
        <f t="shared" si="18"/>
        <v>1.8571428571428572</v>
      </c>
      <c r="M71" s="5">
        <f t="shared" si="19"/>
        <v>0.90306122448979587</v>
      </c>
      <c r="N71" s="7" t="s">
        <v>65</v>
      </c>
    </row>
    <row r="72" spans="1:29" x14ac:dyDescent="0.3">
      <c r="A72" s="14" t="s">
        <v>73</v>
      </c>
      <c r="B72" s="15">
        <v>6</v>
      </c>
      <c r="C72" s="5" t="s">
        <v>123</v>
      </c>
      <c r="D72" s="5">
        <v>12</v>
      </c>
      <c r="E72" s="5">
        <v>7</v>
      </c>
      <c r="F72" s="5">
        <v>2</v>
      </c>
      <c r="G72" s="5">
        <v>1</v>
      </c>
      <c r="H72" s="5">
        <v>4</v>
      </c>
      <c r="I72" s="5" t="s">
        <v>13</v>
      </c>
      <c r="J72" s="5">
        <v>180</v>
      </c>
      <c r="K72" s="5">
        <v>198</v>
      </c>
      <c r="L72" s="5">
        <f t="shared" si="18"/>
        <v>1.7142857142857142</v>
      </c>
      <c r="M72" s="5">
        <f t="shared" si="19"/>
        <v>0.90909090909090906</v>
      </c>
      <c r="N72" s="7" t="s">
        <v>65</v>
      </c>
    </row>
    <row r="73" spans="1:29" x14ac:dyDescent="0.3">
      <c r="A73" s="14" t="s">
        <v>73</v>
      </c>
      <c r="B73" s="15">
        <v>7</v>
      </c>
      <c r="C73" s="10" t="s">
        <v>130</v>
      </c>
      <c r="D73" s="10">
        <v>10</v>
      </c>
      <c r="E73" s="10">
        <v>7</v>
      </c>
      <c r="F73" s="10">
        <v>1</v>
      </c>
      <c r="G73" s="10">
        <v>1</v>
      </c>
      <c r="H73" s="10">
        <v>5</v>
      </c>
      <c r="I73" s="10" t="s">
        <v>13</v>
      </c>
      <c r="J73" s="10">
        <v>176</v>
      </c>
      <c r="K73" s="10">
        <v>202</v>
      </c>
      <c r="L73" s="5">
        <f t="shared" si="18"/>
        <v>1.4285714285714286</v>
      </c>
      <c r="M73" s="5">
        <f t="shared" si="19"/>
        <v>0.87128712871287128</v>
      </c>
      <c r="N73" s="7" t="s">
        <v>65</v>
      </c>
    </row>
    <row r="74" spans="1:29" x14ac:dyDescent="0.3">
      <c r="A74" s="14" t="s">
        <v>73</v>
      </c>
      <c r="B74" s="15">
        <v>8</v>
      </c>
      <c r="C74" s="5" t="s">
        <v>132</v>
      </c>
      <c r="D74" s="5">
        <v>10</v>
      </c>
      <c r="E74" s="5">
        <v>7</v>
      </c>
      <c r="F74" s="5">
        <v>1</v>
      </c>
      <c r="G74" s="5">
        <v>1</v>
      </c>
      <c r="H74" s="5">
        <v>5</v>
      </c>
      <c r="I74" s="5" t="s">
        <v>13</v>
      </c>
      <c r="J74" s="5">
        <v>170</v>
      </c>
      <c r="K74" s="5">
        <v>208</v>
      </c>
      <c r="L74" s="5">
        <f t="shared" si="18"/>
        <v>1.4285714285714286</v>
      </c>
      <c r="M74" s="5">
        <f t="shared" si="19"/>
        <v>0.81730769230769229</v>
      </c>
      <c r="N74" s="7" t="s">
        <v>65</v>
      </c>
    </row>
  </sheetData>
  <sortState xmlns:xlrd2="http://schemas.microsoft.com/office/spreadsheetml/2017/richdata2" ref="P4:AB67">
    <sortCondition ref="Q4:Q67"/>
    <sortCondition descending="1" ref="AA4:AA67"/>
    <sortCondition descending="1" ref="AB4:AB67"/>
    <sortCondition descending="1" ref="Y4:Y67"/>
  </sortState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5"/>
  <sheetViews>
    <sheetView workbookViewId="0"/>
  </sheetViews>
  <sheetFormatPr baseColWidth="10" defaultRowHeight="14.4" x14ac:dyDescent="0.3"/>
  <cols>
    <col min="1" max="1" width="4.44140625" customWidth="1"/>
    <col min="2" max="2" width="5.109375" customWidth="1"/>
    <col min="3" max="3" width="20.88671875" customWidth="1"/>
    <col min="4" max="4" width="4" customWidth="1"/>
    <col min="5" max="5" width="4.88671875" customWidth="1"/>
    <col min="6" max="6" width="3.6640625" customWidth="1"/>
    <col min="7" max="7" width="4" customWidth="1"/>
    <col min="8" max="8" width="3.88671875" customWidth="1"/>
    <col min="9" max="9" width="4.6640625" customWidth="1"/>
    <col min="10" max="10" width="4.5546875" customWidth="1"/>
    <col min="11" max="11" width="4.33203125" customWidth="1"/>
    <col min="12" max="12" width="9.21875" customWidth="1"/>
    <col min="13" max="13" width="10.5546875" customWidth="1"/>
    <col min="14" max="14" width="11.5546875" customWidth="1"/>
    <col min="15" max="15" width="1.44140625" customWidth="1"/>
    <col min="16" max="16" width="7.109375" customWidth="1"/>
    <col min="17" max="17" width="4.5546875" customWidth="1"/>
    <col min="18" max="18" width="17.44140625" customWidth="1"/>
    <col min="19" max="19" width="4.109375" customWidth="1"/>
    <col min="20" max="20" width="4.88671875" customWidth="1"/>
    <col min="21" max="21" width="4.109375" customWidth="1"/>
    <col min="22" max="22" width="4.77734375" customWidth="1"/>
    <col min="23" max="23" width="5" customWidth="1"/>
    <col min="24" max="24" width="4.88671875" customWidth="1"/>
    <col min="25" max="25" width="4.6640625" customWidth="1"/>
    <col min="26" max="26" width="5" customWidth="1"/>
    <col min="27" max="27" width="11.109375" customWidth="1"/>
    <col min="28" max="28" width="11.21875" customWidth="1"/>
    <col min="29" max="29" width="11.5546875" customWidth="1"/>
  </cols>
  <sheetData>
    <row r="2" spans="1:29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1"/>
      <c r="M2" s="1"/>
      <c r="N2" s="1"/>
      <c r="O2" s="1"/>
      <c r="P2" s="1" t="s">
        <v>134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7</v>
      </c>
      <c r="Y2" s="2" t="s">
        <v>8</v>
      </c>
      <c r="Z2" s="2" t="s">
        <v>9</v>
      </c>
    </row>
    <row r="3" spans="1:29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9" x14ac:dyDescent="0.3">
      <c r="A4" s="14" t="s">
        <v>135</v>
      </c>
      <c r="B4" s="5">
        <v>1</v>
      </c>
      <c r="C4" s="5" t="s">
        <v>136</v>
      </c>
      <c r="D4" s="5">
        <v>21</v>
      </c>
      <c r="E4" s="5">
        <v>7</v>
      </c>
      <c r="F4" s="5">
        <v>7</v>
      </c>
      <c r="G4" s="5">
        <v>0</v>
      </c>
      <c r="H4" s="5">
        <v>0</v>
      </c>
      <c r="I4" s="5" t="s">
        <v>13</v>
      </c>
      <c r="J4" s="5">
        <v>220</v>
      </c>
      <c r="K4" s="5">
        <v>153</v>
      </c>
      <c r="L4" s="5">
        <f t="shared" ref="L4:L11" si="0">D4/E4</f>
        <v>3</v>
      </c>
      <c r="M4" s="5">
        <f t="shared" ref="M4:M11" si="1">J4/K4</f>
        <v>1.4379084967320261</v>
      </c>
      <c r="N4" s="6" t="s">
        <v>137</v>
      </c>
      <c r="O4" s="1"/>
      <c r="P4" s="14" t="s">
        <v>138</v>
      </c>
      <c r="Q4" s="15">
        <v>1</v>
      </c>
      <c r="R4" s="5" t="s">
        <v>139</v>
      </c>
      <c r="S4" s="15">
        <v>21</v>
      </c>
      <c r="T4" s="5">
        <v>7</v>
      </c>
      <c r="U4" s="5">
        <v>7</v>
      </c>
      <c r="V4" s="5">
        <v>0</v>
      </c>
      <c r="W4" s="5">
        <v>0</v>
      </c>
      <c r="X4" s="5" t="s">
        <v>13</v>
      </c>
      <c r="Y4" s="5">
        <v>235</v>
      </c>
      <c r="Z4" s="5">
        <v>143</v>
      </c>
      <c r="AA4" s="15">
        <f t="shared" ref="AA4:AA51" si="2">S4/T4</f>
        <v>3</v>
      </c>
      <c r="AB4" s="15">
        <f t="shared" ref="AB4:AB51" si="3">Y4/Z4</f>
        <v>1.6433566433566433</v>
      </c>
      <c r="AC4" s="6" t="s">
        <v>137</v>
      </c>
    </row>
    <row r="5" spans="1:29" x14ac:dyDescent="0.3">
      <c r="A5" s="14" t="s">
        <v>135</v>
      </c>
      <c r="B5" s="5">
        <v>2</v>
      </c>
      <c r="C5" s="5" t="s">
        <v>140</v>
      </c>
      <c r="D5" s="5">
        <v>19</v>
      </c>
      <c r="E5" s="5">
        <v>7</v>
      </c>
      <c r="F5" s="5">
        <v>6</v>
      </c>
      <c r="G5" s="5">
        <v>0</v>
      </c>
      <c r="H5" s="5">
        <v>1</v>
      </c>
      <c r="I5" s="5" t="s">
        <v>13</v>
      </c>
      <c r="J5" s="5">
        <v>214</v>
      </c>
      <c r="K5" s="5">
        <v>164</v>
      </c>
      <c r="L5" s="5">
        <f t="shared" si="0"/>
        <v>2.7142857142857144</v>
      </c>
      <c r="M5" s="5">
        <f t="shared" si="1"/>
        <v>1.3048780487804879</v>
      </c>
      <c r="N5" s="7" t="s">
        <v>141</v>
      </c>
      <c r="O5" s="1"/>
      <c r="P5" s="14" t="s">
        <v>142</v>
      </c>
      <c r="Q5" s="5">
        <v>1</v>
      </c>
      <c r="R5" s="5" t="s">
        <v>143</v>
      </c>
      <c r="S5" s="5">
        <v>21</v>
      </c>
      <c r="T5" s="5">
        <v>7</v>
      </c>
      <c r="U5" s="5">
        <v>7</v>
      </c>
      <c r="V5" s="5">
        <v>0</v>
      </c>
      <c r="W5" s="5">
        <v>0</v>
      </c>
      <c r="X5" s="5" t="s">
        <v>13</v>
      </c>
      <c r="Y5" s="5">
        <v>229</v>
      </c>
      <c r="Z5" s="5">
        <v>149</v>
      </c>
      <c r="AA5" s="5">
        <f t="shared" si="2"/>
        <v>3</v>
      </c>
      <c r="AB5" s="5">
        <f t="shared" si="3"/>
        <v>1.5369127516778522</v>
      </c>
      <c r="AC5" s="6" t="s">
        <v>137</v>
      </c>
    </row>
    <row r="6" spans="1:29" x14ac:dyDescent="0.3">
      <c r="A6" s="14" t="s">
        <v>135</v>
      </c>
      <c r="B6" s="5">
        <v>3</v>
      </c>
      <c r="C6" s="5" t="s">
        <v>144</v>
      </c>
      <c r="D6" s="5">
        <v>17</v>
      </c>
      <c r="E6" s="5">
        <v>7</v>
      </c>
      <c r="F6" s="5">
        <v>5</v>
      </c>
      <c r="G6" s="5">
        <v>0</v>
      </c>
      <c r="H6" s="5">
        <v>2</v>
      </c>
      <c r="I6" s="5" t="s">
        <v>13</v>
      </c>
      <c r="J6" s="5">
        <v>196</v>
      </c>
      <c r="K6" s="5">
        <v>182</v>
      </c>
      <c r="L6" s="5">
        <f t="shared" si="0"/>
        <v>2.4285714285714284</v>
      </c>
      <c r="M6" s="5">
        <f t="shared" si="1"/>
        <v>1.0769230769230769</v>
      </c>
      <c r="N6" s="7" t="s">
        <v>141</v>
      </c>
      <c r="O6" s="1"/>
      <c r="P6" s="14" t="s">
        <v>145</v>
      </c>
      <c r="Q6" s="5">
        <v>1</v>
      </c>
      <c r="R6" s="5" t="s">
        <v>146</v>
      </c>
      <c r="S6" s="15">
        <v>18</v>
      </c>
      <c r="T6" s="5">
        <v>6</v>
      </c>
      <c r="U6" s="5">
        <v>6</v>
      </c>
      <c r="V6" s="5">
        <v>0</v>
      </c>
      <c r="W6" s="5">
        <v>0</v>
      </c>
      <c r="X6" s="5" t="s">
        <v>13</v>
      </c>
      <c r="Y6" s="5">
        <v>193</v>
      </c>
      <c r="Z6" s="5">
        <v>131</v>
      </c>
      <c r="AA6" s="5">
        <f t="shared" si="2"/>
        <v>3</v>
      </c>
      <c r="AB6" s="5">
        <f t="shared" si="3"/>
        <v>1.4732824427480915</v>
      </c>
      <c r="AC6" s="6" t="s">
        <v>137</v>
      </c>
    </row>
    <row r="7" spans="1:29" x14ac:dyDescent="0.3">
      <c r="A7" s="14" t="s">
        <v>135</v>
      </c>
      <c r="B7" s="5">
        <v>4</v>
      </c>
      <c r="C7" s="5" t="s">
        <v>147</v>
      </c>
      <c r="D7" s="5">
        <v>13</v>
      </c>
      <c r="E7" s="5">
        <v>7</v>
      </c>
      <c r="F7" s="5">
        <v>2</v>
      </c>
      <c r="G7" s="5">
        <v>2</v>
      </c>
      <c r="H7" s="5">
        <v>3</v>
      </c>
      <c r="I7" s="5" t="s">
        <v>13</v>
      </c>
      <c r="J7" s="5">
        <v>192</v>
      </c>
      <c r="K7" s="5">
        <v>186</v>
      </c>
      <c r="L7" s="5">
        <f t="shared" si="0"/>
        <v>1.8571428571428572</v>
      </c>
      <c r="M7" s="5">
        <f t="shared" si="1"/>
        <v>1.032258064516129</v>
      </c>
      <c r="N7" s="7" t="s">
        <v>141</v>
      </c>
      <c r="O7" s="1"/>
      <c r="P7" s="14" t="s">
        <v>135</v>
      </c>
      <c r="Q7" s="5">
        <v>1</v>
      </c>
      <c r="R7" s="5" t="s">
        <v>136</v>
      </c>
      <c r="S7" s="5">
        <v>21</v>
      </c>
      <c r="T7" s="5">
        <v>7</v>
      </c>
      <c r="U7" s="5">
        <v>7</v>
      </c>
      <c r="V7" s="5">
        <v>0</v>
      </c>
      <c r="W7" s="5">
        <v>0</v>
      </c>
      <c r="X7" s="5" t="s">
        <v>13</v>
      </c>
      <c r="Y7" s="5">
        <v>220</v>
      </c>
      <c r="Z7" s="5">
        <v>153</v>
      </c>
      <c r="AA7" s="5">
        <f t="shared" si="2"/>
        <v>3</v>
      </c>
      <c r="AB7" s="5">
        <f t="shared" si="3"/>
        <v>1.4379084967320261</v>
      </c>
      <c r="AC7" s="6" t="s">
        <v>137</v>
      </c>
    </row>
    <row r="8" spans="1:29" x14ac:dyDescent="0.3">
      <c r="A8" s="14" t="s">
        <v>135</v>
      </c>
      <c r="B8" s="5">
        <v>5</v>
      </c>
      <c r="C8" s="5" t="s">
        <v>148</v>
      </c>
      <c r="D8" s="5">
        <v>12</v>
      </c>
      <c r="E8" s="5">
        <v>7</v>
      </c>
      <c r="F8" s="5">
        <v>2</v>
      </c>
      <c r="G8" s="5">
        <v>1</v>
      </c>
      <c r="H8" s="5">
        <v>4</v>
      </c>
      <c r="I8" s="5" t="s">
        <v>13</v>
      </c>
      <c r="J8" s="5">
        <v>185</v>
      </c>
      <c r="K8" s="5">
        <v>193</v>
      </c>
      <c r="L8" s="5">
        <f t="shared" si="0"/>
        <v>1.7142857142857142</v>
      </c>
      <c r="M8" s="5">
        <f t="shared" si="1"/>
        <v>0.95854922279792742</v>
      </c>
      <c r="N8" s="7" t="s">
        <v>141</v>
      </c>
      <c r="O8" s="1"/>
      <c r="P8" s="14" t="s">
        <v>149</v>
      </c>
      <c r="Q8" s="5">
        <v>1</v>
      </c>
      <c r="R8" s="5" t="s">
        <v>150</v>
      </c>
      <c r="S8" s="15">
        <v>17</v>
      </c>
      <c r="T8" s="5">
        <v>6</v>
      </c>
      <c r="U8" s="5">
        <v>5</v>
      </c>
      <c r="V8" s="5">
        <v>1</v>
      </c>
      <c r="W8" s="5">
        <v>0</v>
      </c>
      <c r="X8" s="5" t="s">
        <v>13</v>
      </c>
      <c r="Y8" s="5">
        <v>187</v>
      </c>
      <c r="Z8" s="5">
        <v>137</v>
      </c>
      <c r="AA8" s="15">
        <f t="shared" si="2"/>
        <v>2.8333333333333335</v>
      </c>
      <c r="AB8" s="15">
        <f t="shared" si="3"/>
        <v>1.364963503649635</v>
      </c>
      <c r="AC8" s="6" t="s">
        <v>137</v>
      </c>
    </row>
    <row r="9" spans="1:29" x14ac:dyDescent="0.3">
      <c r="A9" s="14" t="s">
        <v>135</v>
      </c>
      <c r="B9" s="5">
        <v>6</v>
      </c>
      <c r="C9" s="5" t="s">
        <v>151</v>
      </c>
      <c r="D9" s="5">
        <v>11</v>
      </c>
      <c r="E9" s="5">
        <v>7</v>
      </c>
      <c r="F9" s="5">
        <v>2</v>
      </c>
      <c r="G9" s="5">
        <v>0</v>
      </c>
      <c r="H9" s="5">
        <v>5</v>
      </c>
      <c r="I9" s="5" t="s">
        <v>13</v>
      </c>
      <c r="J9" s="5">
        <v>181</v>
      </c>
      <c r="K9" s="5">
        <v>184</v>
      </c>
      <c r="L9" s="5">
        <f t="shared" si="0"/>
        <v>1.5714285714285714</v>
      </c>
      <c r="M9" s="5">
        <f t="shared" si="1"/>
        <v>0.98369565217391308</v>
      </c>
      <c r="N9" s="7" t="s">
        <v>141</v>
      </c>
      <c r="O9" s="1"/>
      <c r="P9" s="14" t="s">
        <v>152</v>
      </c>
      <c r="Q9" s="5">
        <v>1</v>
      </c>
      <c r="R9" s="5" t="s">
        <v>153</v>
      </c>
      <c r="S9" s="15">
        <v>19</v>
      </c>
      <c r="T9" s="5">
        <v>7</v>
      </c>
      <c r="U9" s="5">
        <v>6</v>
      </c>
      <c r="V9" s="5">
        <v>0</v>
      </c>
      <c r="W9" s="5">
        <v>1</v>
      </c>
      <c r="X9" s="5" t="s">
        <v>13</v>
      </c>
      <c r="Y9" s="5">
        <v>223</v>
      </c>
      <c r="Z9" s="5">
        <v>154</v>
      </c>
      <c r="AA9" s="5">
        <f t="shared" si="2"/>
        <v>2.7142857142857144</v>
      </c>
      <c r="AB9" s="5">
        <f t="shared" si="3"/>
        <v>1.448051948051948</v>
      </c>
      <c r="AC9" s="6" t="s">
        <v>137</v>
      </c>
    </row>
    <row r="10" spans="1:29" x14ac:dyDescent="0.3">
      <c r="A10" s="14" t="s">
        <v>135</v>
      </c>
      <c r="B10" s="5">
        <v>7</v>
      </c>
      <c r="C10" s="10" t="s">
        <v>154</v>
      </c>
      <c r="D10" s="10">
        <v>11</v>
      </c>
      <c r="E10" s="10">
        <v>7</v>
      </c>
      <c r="F10" s="10">
        <v>2</v>
      </c>
      <c r="G10" s="10">
        <v>1</v>
      </c>
      <c r="H10" s="10">
        <v>3</v>
      </c>
      <c r="I10" s="10" t="s">
        <v>155</v>
      </c>
      <c r="J10" s="10">
        <v>161</v>
      </c>
      <c r="K10" s="10">
        <v>209</v>
      </c>
      <c r="L10" s="5">
        <f t="shared" si="0"/>
        <v>1.5714285714285714</v>
      </c>
      <c r="M10" s="5">
        <f t="shared" si="1"/>
        <v>0.77033492822966509</v>
      </c>
      <c r="N10" s="7" t="s">
        <v>141</v>
      </c>
      <c r="O10" s="1"/>
      <c r="P10" s="14" t="s">
        <v>156</v>
      </c>
      <c r="Q10" s="5">
        <v>1</v>
      </c>
      <c r="R10" s="10" t="s">
        <v>157</v>
      </c>
      <c r="S10" s="10">
        <v>13</v>
      </c>
      <c r="T10" s="10">
        <v>5</v>
      </c>
      <c r="U10" s="10">
        <v>4</v>
      </c>
      <c r="V10" s="10">
        <v>0</v>
      </c>
      <c r="W10" s="10">
        <v>1</v>
      </c>
      <c r="X10" s="10" t="s">
        <v>13</v>
      </c>
      <c r="Y10" s="10">
        <v>150</v>
      </c>
      <c r="Z10" s="10">
        <v>115</v>
      </c>
      <c r="AA10" s="5">
        <f t="shared" si="2"/>
        <v>2.6</v>
      </c>
      <c r="AB10" s="5">
        <f t="shared" si="3"/>
        <v>1.3043478260869565</v>
      </c>
      <c r="AC10" s="6" t="s">
        <v>137</v>
      </c>
    </row>
    <row r="11" spans="1:29" x14ac:dyDescent="0.3">
      <c r="A11" s="14" t="s">
        <v>135</v>
      </c>
      <c r="B11" s="5">
        <v>8</v>
      </c>
      <c r="C11" s="5" t="s">
        <v>158</v>
      </c>
      <c r="D11" s="5">
        <v>7</v>
      </c>
      <c r="E11" s="5">
        <v>7</v>
      </c>
      <c r="F11" s="5">
        <v>0</v>
      </c>
      <c r="G11" s="5">
        <v>0</v>
      </c>
      <c r="H11" s="5">
        <v>7</v>
      </c>
      <c r="I11" s="5" t="s">
        <v>13</v>
      </c>
      <c r="J11" s="5">
        <v>150</v>
      </c>
      <c r="K11" s="5">
        <v>228</v>
      </c>
      <c r="L11" s="5">
        <f t="shared" si="0"/>
        <v>1</v>
      </c>
      <c r="M11" s="5">
        <f t="shared" si="1"/>
        <v>0.65789473684210531</v>
      </c>
      <c r="N11" s="7" t="s">
        <v>141</v>
      </c>
      <c r="O11" s="1"/>
      <c r="P11" s="14" t="s">
        <v>138</v>
      </c>
      <c r="Q11" s="15">
        <v>2</v>
      </c>
      <c r="R11" s="5" t="s">
        <v>159</v>
      </c>
      <c r="S11" s="5">
        <v>19</v>
      </c>
      <c r="T11" s="5">
        <v>7</v>
      </c>
      <c r="U11" s="5">
        <v>6</v>
      </c>
      <c r="V11" s="5">
        <v>0</v>
      </c>
      <c r="W11" s="5">
        <v>1</v>
      </c>
      <c r="X11" s="5" t="s">
        <v>13</v>
      </c>
      <c r="Y11" s="5">
        <v>216</v>
      </c>
      <c r="Z11" s="5">
        <v>162</v>
      </c>
      <c r="AA11" s="15">
        <f t="shared" si="2"/>
        <v>2.7142857142857144</v>
      </c>
      <c r="AB11" s="15">
        <f t="shared" si="3"/>
        <v>1.3333333333333333</v>
      </c>
      <c r="AC11" s="7" t="s">
        <v>141</v>
      </c>
    </row>
    <row r="12" spans="1:29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4" t="s">
        <v>142</v>
      </c>
      <c r="Q12" s="5">
        <v>2</v>
      </c>
      <c r="R12" s="5" t="s">
        <v>160</v>
      </c>
      <c r="S12" s="5">
        <v>19</v>
      </c>
      <c r="T12" s="5">
        <v>7</v>
      </c>
      <c r="U12" s="5">
        <v>6</v>
      </c>
      <c r="V12" s="5">
        <v>0</v>
      </c>
      <c r="W12" s="5">
        <v>1</v>
      </c>
      <c r="X12" s="5" t="s">
        <v>13</v>
      </c>
      <c r="Y12" s="5">
        <v>215</v>
      </c>
      <c r="Z12" s="5">
        <v>163</v>
      </c>
      <c r="AA12" s="5">
        <f t="shared" si="2"/>
        <v>2.7142857142857144</v>
      </c>
      <c r="AB12" s="5">
        <f t="shared" si="3"/>
        <v>1.3190184049079754</v>
      </c>
      <c r="AC12" s="7" t="s">
        <v>141</v>
      </c>
    </row>
    <row r="13" spans="1:29" x14ac:dyDescent="0.3">
      <c r="A13" s="14" t="s">
        <v>156</v>
      </c>
      <c r="B13" s="5">
        <v>1</v>
      </c>
      <c r="C13" s="5" t="s">
        <v>157</v>
      </c>
      <c r="D13" s="5">
        <v>13</v>
      </c>
      <c r="E13" s="5">
        <v>5</v>
      </c>
      <c r="F13" s="5">
        <v>4</v>
      </c>
      <c r="G13" s="5">
        <v>0</v>
      </c>
      <c r="H13" s="5">
        <v>1</v>
      </c>
      <c r="I13" s="5" t="s">
        <v>13</v>
      </c>
      <c r="J13" s="5">
        <v>150</v>
      </c>
      <c r="K13" s="5">
        <v>115</v>
      </c>
      <c r="L13" s="5">
        <f t="shared" ref="L13:L18" si="4">D13/E13</f>
        <v>2.6</v>
      </c>
      <c r="M13" s="5">
        <f t="shared" ref="M13:M18" si="5">J13/K13</f>
        <v>1.3043478260869565</v>
      </c>
      <c r="N13" s="6" t="s">
        <v>137</v>
      </c>
      <c r="O13" s="1"/>
      <c r="P13" s="14" t="s">
        <v>135</v>
      </c>
      <c r="Q13" s="5">
        <v>2</v>
      </c>
      <c r="R13" s="5" t="s">
        <v>140</v>
      </c>
      <c r="S13" s="5">
        <v>19</v>
      </c>
      <c r="T13" s="5">
        <v>7</v>
      </c>
      <c r="U13" s="5">
        <v>6</v>
      </c>
      <c r="V13" s="5">
        <v>0</v>
      </c>
      <c r="W13" s="5">
        <v>1</v>
      </c>
      <c r="X13" s="5" t="s">
        <v>13</v>
      </c>
      <c r="Y13" s="5">
        <v>214</v>
      </c>
      <c r="Z13" s="5">
        <v>164</v>
      </c>
      <c r="AA13" s="5">
        <f t="shared" si="2"/>
        <v>2.7142857142857144</v>
      </c>
      <c r="AB13" s="5">
        <f t="shared" si="3"/>
        <v>1.3048780487804879</v>
      </c>
      <c r="AC13" s="7" t="s">
        <v>141</v>
      </c>
    </row>
    <row r="14" spans="1:29" x14ac:dyDescent="0.3">
      <c r="A14" s="14" t="s">
        <v>156</v>
      </c>
      <c r="B14" s="5">
        <v>2</v>
      </c>
      <c r="C14" s="5" t="s">
        <v>161</v>
      </c>
      <c r="D14" s="5">
        <v>13</v>
      </c>
      <c r="E14" s="5">
        <v>5</v>
      </c>
      <c r="F14" s="5">
        <v>4</v>
      </c>
      <c r="G14" s="5">
        <v>0</v>
      </c>
      <c r="H14" s="5">
        <v>1</v>
      </c>
      <c r="I14" s="5" t="s">
        <v>13</v>
      </c>
      <c r="J14" s="5">
        <v>145</v>
      </c>
      <c r="K14" s="5">
        <v>125</v>
      </c>
      <c r="L14" s="5">
        <f t="shared" si="4"/>
        <v>2.6</v>
      </c>
      <c r="M14" s="5">
        <f t="shared" si="5"/>
        <v>1.1599999999999999</v>
      </c>
      <c r="N14" s="7" t="s">
        <v>141</v>
      </c>
      <c r="O14" s="1"/>
      <c r="P14" s="14" t="s">
        <v>149</v>
      </c>
      <c r="Q14" s="5">
        <v>2</v>
      </c>
      <c r="R14" s="5" t="s">
        <v>162</v>
      </c>
      <c r="S14" s="5">
        <v>16</v>
      </c>
      <c r="T14" s="5">
        <v>6</v>
      </c>
      <c r="U14" s="5">
        <v>5</v>
      </c>
      <c r="V14" s="5">
        <v>0</v>
      </c>
      <c r="W14" s="5">
        <v>1</v>
      </c>
      <c r="X14" s="5" t="s">
        <v>13</v>
      </c>
      <c r="Y14" s="5">
        <v>188</v>
      </c>
      <c r="Z14" s="5">
        <v>136</v>
      </c>
      <c r="AA14" s="15">
        <f t="shared" si="2"/>
        <v>2.6666666666666665</v>
      </c>
      <c r="AB14" s="15">
        <f t="shared" si="3"/>
        <v>1.3823529411764706</v>
      </c>
      <c r="AC14" s="7" t="s">
        <v>141</v>
      </c>
    </row>
    <row r="15" spans="1:29" x14ac:dyDescent="0.3">
      <c r="A15" s="14" t="s">
        <v>156</v>
      </c>
      <c r="B15" s="5">
        <v>3</v>
      </c>
      <c r="C15" s="5" t="s">
        <v>163</v>
      </c>
      <c r="D15" s="5">
        <v>11</v>
      </c>
      <c r="E15" s="5">
        <v>5</v>
      </c>
      <c r="F15" s="5">
        <v>3</v>
      </c>
      <c r="G15" s="5">
        <v>0</v>
      </c>
      <c r="H15" s="5">
        <v>2</v>
      </c>
      <c r="I15" s="5" t="s">
        <v>13</v>
      </c>
      <c r="J15" s="5">
        <v>147</v>
      </c>
      <c r="K15" s="5">
        <v>123</v>
      </c>
      <c r="L15" s="5">
        <f t="shared" si="4"/>
        <v>2.2000000000000002</v>
      </c>
      <c r="M15" s="5">
        <f t="shared" si="5"/>
        <v>1.1951219512195121</v>
      </c>
      <c r="N15" s="7" t="s">
        <v>141</v>
      </c>
      <c r="O15" s="1"/>
      <c r="P15" s="14" t="s">
        <v>156</v>
      </c>
      <c r="Q15" s="5">
        <v>2</v>
      </c>
      <c r="R15" s="5" t="s">
        <v>161</v>
      </c>
      <c r="S15" s="5">
        <v>13</v>
      </c>
      <c r="T15" s="5">
        <v>5</v>
      </c>
      <c r="U15" s="5">
        <v>4</v>
      </c>
      <c r="V15" s="5">
        <v>0</v>
      </c>
      <c r="W15" s="5">
        <v>1</v>
      </c>
      <c r="X15" s="5" t="s">
        <v>13</v>
      </c>
      <c r="Y15" s="5">
        <v>145</v>
      </c>
      <c r="Z15" s="5">
        <v>125</v>
      </c>
      <c r="AA15" s="5">
        <f t="shared" si="2"/>
        <v>2.6</v>
      </c>
      <c r="AB15" s="5">
        <f t="shared" si="3"/>
        <v>1.1599999999999999</v>
      </c>
      <c r="AC15" s="7" t="s">
        <v>141</v>
      </c>
    </row>
    <row r="16" spans="1:29" x14ac:dyDescent="0.3">
      <c r="A16" s="14" t="s">
        <v>156</v>
      </c>
      <c r="B16" s="5">
        <v>4</v>
      </c>
      <c r="C16" s="5" t="s">
        <v>164</v>
      </c>
      <c r="D16" s="5">
        <v>11</v>
      </c>
      <c r="E16" s="5">
        <v>5</v>
      </c>
      <c r="F16" s="5">
        <v>3</v>
      </c>
      <c r="G16" s="5">
        <v>0</v>
      </c>
      <c r="H16" s="5">
        <v>2</v>
      </c>
      <c r="I16" s="5" t="s">
        <v>13</v>
      </c>
      <c r="J16" s="5">
        <v>139</v>
      </c>
      <c r="K16" s="5">
        <v>126</v>
      </c>
      <c r="L16" s="5">
        <f t="shared" si="4"/>
        <v>2.2000000000000002</v>
      </c>
      <c r="M16" s="5">
        <f t="shared" si="5"/>
        <v>1.1031746031746033</v>
      </c>
      <c r="N16" s="7" t="s">
        <v>141</v>
      </c>
      <c r="O16" s="1"/>
      <c r="P16" s="14" t="s">
        <v>152</v>
      </c>
      <c r="Q16" s="5">
        <v>2</v>
      </c>
      <c r="R16" s="5" t="s">
        <v>165</v>
      </c>
      <c r="S16" s="5">
        <v>18</v>
      </c>
      <c r="T16" s="5">
        <v>7</v>
      </c>
      <c r="U16" s="5">
        <v>5</v>
      </c>
      <c r="V16" s="5">
        <v>1</v>
      </c>
      <c r="W16" s="5">
        <v>1</v>
      </c>
      <c r="X16" s="5" t="s">
        <v>13</v>
      </c>
      <c r="Y16" s="5">
        <v>209</v>
      </c>
      <c r="Z16" s="5">
        <v>169</v>
      </c>
      <c r="AA16" s="5">
        <f t="shared" si="2"/>
        <v>2.5714285714285716</v>
      </c>
      <c r="AB16" s="5">
        <f t="shared" si="3"/>
        <v>1.2366863905325445</v>
      </c>
      <c r="AC16" s="7" t="s">
        <v>141</v>
      </c>
    </row>
    <row r="17" spans="1:29" x14ac:dyDescent="0.3">
      <c r="A17" s="14" t="s">
        <v>156</v>
      </c>
      <c r="B17" s="5">
        <v>5</v>
      </c>
      <c r="C17" s="5" t="s">
        <v>166</v>
      </c>
      <c r="D17" s="5">
        <v>7</v>
      </c>
      <c r="E17" s="5">
        <v>5</v>
      </c>
      <c r="F17" s="5">
        <v>1</v>
      </c>
      <c r="G17" s="5">
        <v>0</v>
      </c>
      <c r="H17" s="5">
        <v>4</v>
      </c>
      <c r="I17" s="5" t="s">
        <v>13</v>
      </c>
      <c r="J17" s="5">
        <v>120</v>
      </c>
      <c r="K17" s="5">
        <v>145</v>
      </c>
      <c r="L17" s="5">
        <f t="shared" si="4"/>
        <v>1.4</v>
      </c>
      <c r="M17" s="5">
        <f t="shared" si="5"/>
        <v>0.82758620689655171</v>
      </c>
      <c r="N17" s="7" t="s">
        <v>141</v>
      </c>
      <c r="O17" s="1"/>
      <c r="P17" s="14" t="s">
        <v>145</v>
      </c>
      <c r="Q17" s="5">
        <v>2</v>
      </c>
      <c r="R17" s="5" t="s">
        <v>167</v>
      </c>
      <c r="S17" s="5">
        <v>14</v>
      </c>
      <c r="T17" s="5">
        <v>6</v>
      </c>
      <c r="U17" s="5">
        <v>3</v>
      </c>
      <c r="V17" s="5">
        <v>2</v>
      </c>
      <c r="W17" s="5">
        <v>1</v>
      </c>
      <c r="X17" s="5" t="s">
        <v>13</v>
      </c>
      <c r="Y17" s="5">
        <v>168</v>
      </c>
      <c r="Z17" s="5">
        <v>156</v>
      </c>
      <c r="AA17" s="5">
        <f t="shared" si="2"/>
        <v>2.3333333333333335</v>
      </c>
      <c r="AB17" s="5">
        <f t="shared" si="3"/>
        <v>1.0769230769230769</v>
      </c>
      <c r="AC17" s="7" t="s">
        <v>141</v>
      </c>
    </row>
    <row r="18" spans="1:29" x14ac:dyDescent="0.3">
      <c r="A18" s="14" t="s">
        <v>156</v>
      </c>
      <c r="B18" s="5">
        <v>6</v>
      </c>
      <c r="C18" s="5" t="s">
        <v>168</v>
      </c>
      <c r="D18" s="5">
        <v>5</v>
      </c>
      <c r="E18" s="5">
        <v>5</v>
      </c>
      <c r="F18" s="5">
        <v>0</v>
      </c>
      <c r="G18" s="5">
        <v>0</v>
      </c>
      <c r="H18" s="5">
        <v>5</v>
      </c>
      <c r="I18" s="5" t="s">
        <v>13</v>
      </c>
      <c r="J18" s="5">
        <v>99</v>
      </c>
      <c r="K18" s="5">
        <v>166</v>
      </c>
      <c r="L18" s="5">
        <f t="shared" si="4"/>
        <v>1</v>
      </c>
      <c r="M18" s="5">
        <f t="shared" si="5"/>
        <v>0.59638554216867468</v>
      </c>
      <c r="N18" s="7" t="s">
        <v>141</v>
      </c>
      <c r="O18" s="1"/>
      <c r="P18" s="14" t="s">
        <v>142</v>
      </c>
      <c r="Q18" s="5">
        <v>3</v>
      </c>
      <c r="R18" s="10" t="s">
        <v>169</v>
      </c>
      <c r="S18" s="10">
        <v>17</v>
      </c>
      <c r="T18" s="10">
        <v>7</v>
      </c>
      <c r="U18" s="10">
        <v>5</v>
      </c>
      <c r="V18" s="10">
        <v>0</v>
      </c>
      <c r="W18" s="10">
        <v>2</v>
      </c>
      <c r="X18" s="10" t="s">
        <v>13</v>
      </c>
      <c r="Y18" s="10">
        <v>217</v>
      </c>
      <c r="Z18" s="10">
        <v>153</v>
      </c>
      <c r="AA18" s="5">
        <f t="shared" si="2"/>
        <v>2.4285714285714284</v>
      </c>
      <c r="AB18" s="5">
        <f t="shared" si="3"/>
        <v>1.4183006535947713</v>
      </c>
      <c r="AC18" s="7" t="s">
        <v>141</v>
      </c>
    </row>
    <row r="19" spans="1:29" x14ac:dyDescent="0.3">
      <c r="A19" s="14" t="s">
        <v>156</v>
      </c>
      <c r="B19" s="5">
        <v>7</v>
      </c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5"/>
      <c r="N19" s="9" t="s">
        <v>170</v>
      </c>
      <c r="O19" s="1"/>
      <c r="P19" s="14" t="s">
        <v>138</v>
      </c>
      <c r="Q19" s="15">
        <v>3</v>
      </c>
      <c r="R19" s="5" t="s">
        <v>171</v>
      </c>
      <c r="S19" s="5">
        <v>17</v>
      </c>
      <c r="T19" s="5">
        <v>7</v>
      </c>
      <c r="U19" s="5">
        <v>5</v>
      </c>
      <c r="V19" s="5">
        <v>0</v>
      </c>
      <c r="W19" s="5">
        <v>2</v>
      </c>
      <c r="X19" s="5" t="s">
        <v>13</v>
      </c>
      <c r="Y19" s="5">
        <v>201</v>
      </c>
      <c r="Z19" s="5">
        <v>177</v>
      </c>
      <c r="AA19" s="15">
        <f t="shared" si="2"/>
        <v>2.4285714285714284</v>
      </c>
      <c r="AB19" s="15">
        <f t="shared" si="3"/>
        <v>1.1355932203389831</v>
      </c>
      <c r="AC19" s="7" t="s">
        <v>141</v>
      </c>
    </row>
    <row r="20" spans="1:29" x14ac:dyDescent="0.3">
      <c r="A20" s="14" t="s">
        <v>156</v>
      </c>
      <c r="B20" s="5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9" t="s">
        <v>170</v>
      </c>
      <c r="O20" s="1"/>
      <c r="P20" s="14" t="s">
        <v>135</v>
      </c>
      <c r="Q20" s="5">
        <v>3</v>
      </c>
      <c r="R20" s="5" t="s">
        <v>144</v>
      </c>
      <c r="S20" s="5">
        <v>17</v>
      </c>
      <c r="T20" s="5">
        <v>7</v>
      </c>
      <c r="U20" s="5">
        <v>5</v>
      </c>
      <c r="V20" s="5">
        <v>0</v>
      </c>
      <c r="W20" s="5">
        <v>2</v>
      </c>
      <c r="X20" s="5" t="s">
        <v>13</v>
      </c>
      <c r="Y20" s="5">
        <v>196</v>
      </c>
      <c r="Z20" s="5">
        <v>182</v>
      </c>
      <c r="AA20" s="5">
        <f t="shared" si="2"/>
        <v>2.4285714285714284</v>
      </c>
      <c r="AB20" s="5">
        <f t="shared" si="3"/>
        <v>1.0769230769230769</v>
      </c>
      <c r="AC20" s="7" t="s">
        <v>141</v>
      </c>
    </row>
    <row r="21" spans="1:2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4" t="s">
        <v>149</v>
      </c>
      <c r="Q21" s="5">
        <v>3</v>
      </c>
      <c r="R21" s="5" t="s">
        <v>172</v>
      </c>
      <c r="S21" s="5">
        <v>14</v>
      </c>
      <c r="T21" s="5">
        <v>6</v>
      </c>
      <c r="U21" s="5">
        <v>4</v>
      </c>
      <c r="V21" s="5">
        <v>0</v>
      </c>
      <c r="W21" s="5">
        <v>2</v>
      </c>
      <c r="X21" s="5" t="s">
        <v>13</v>
      </c>
      <c r="Y21" s="5">
        <v>173</v>
      </c>
      <c r="Z21" s="5">
        <v>151</v>
      </c>
      <c r="AA21" s="15">
        <f t="shared" si="2"/>
        <v>2.3333333333333335</v>
      </c>
      <c r="AB21" s="15">
        <f t="shared" si="3"/>
        <v>1.1456953642384107</v>
      </c>
      <c r="AC21" s="7" t="s">
        <v>141</v>
      </c>
    </row>
    <row r="22" spans="1:29" x14ac:dyDescent="0.3">
      <c r="A22" s="14" t="s">
        <v>142</v>
      </c>
      <c r="B22" s="5">
        <v>1</v>
      </c>
      <c r="C22" s="5" t="s">
        <v>143</v>
      </c>
      <c r="D22" s="5">
        <v>21</v>
      </c>
      <c r="E22" s="5">
        <v>7</v>
      </c>
      <c r="F22" s="5">
        <v>7</v>
      </c>
      <c r="G22" s="5">
        <v>0</v>
      </c>
      <c r="H22" s="5">
        <v>0</v>
      </c>
      <c r="I22" s="5" t="s">
        <v>13</v>
      </c>
      <c r="J22" s="5">
        <v>229</v>
      </c>
      <c r="K22" s="5">
        <v>149</v>
      </c>
      <c r="L22" s="5">
        <f t="shared" ref="L22:L29" si="6">D22/E22</f>
        <v>3</v>
      </c>
      <c r="M22" s="5">
        <f t="shared" ref="M22:M29" si="7">J22/K22</f>
        <v>1.5369127516778522</v>
      </c>
      <c r="N22" s="6" t="s">
        <v>137</v>
      </c>
      <c r="O22" s="1"/>
      <c r="P22" s="14" t="s">
        <v>145</v>
      </c>
      <c r="Q22" s="5">
        <v>3</v>
      </c>
      <c r="R22" s="5" t="s">
        <v>173</v>
      </c>
      <c r="S22" s="5">
        <v>14</v>
      </c>
      <c r="T22" s="5">
        <v>6</v>
      </c>
      <c r="U22" s="5">
        <v>4</v>
      </c>
      <c r="V22" s="5">
        <v>0</v>
      </c>
      <c r="W22" s="5">
        <v>2</v>
      </c>
      <c r="X22" s="5" t="s">
        <v>13</v>
      </c>
      <c r="Y22" s="5">
        <v>168</v>
      </c>
      <c r="Z22" s="5">
        <v>156</v>
      </c>
      <c r="AA22" s="5">
        <f t="shared" si="2"/>
        <v>2.3333333333333335</v>
      </c>
      <c r="AB22" s="5">
        <f t="shared" si="3"/>
        <v>1.0769230769230769</v>
      </c>
      <c r="AC22" s="7" t="s">
        <v>141</v>
      </c>
    </row>
    <row r="23" spans="1:29" x14ac:dyDescent="0.3">
      <c r="A23" s="14" t="s">
        <v>142</v>
      </c>
      <c r="B23" s="5">
        <v>2</v>
      </c>
      <c r="C23" s="5" t="s">
        <v>160</v>
      </c>
      <c r="D23" s="5">
        <v>19</v>
      </c>
      <c r="E23" s="5">
        <v>7</v>
      </c>
      <c r="F23" s="5">
        <v>6</v>
      </c>
      <c r="G23" s="5">
        <v>0</v>
      </c>
      <c r="H23" s="5">
        <v>1</v>
      </c>
      <c r="I23" s="5" t="s">
        <v>13</v>
      </c>
      <c r="J23" s="5">
        <v>215</v>
      </c>
      <c r="K23" s="5">
        <v>163</v>
      </c>
      <c r="L23" s="5">
        <f t="shared" si="6"/>
        <v>2.7142857142857144</v>
      </c>
      <c r="M23" s="5">
        <f t="shared" si="7"/>
        <v>1.3190184049079754</v>
      </c>
      <c r="N23" s="7" t="s">
        <v>141</v>
      </c>
      <c r="O23" s="1"/>
      <c r="P23" s="14" t="s">
        <v>152</v>
      </c>
      <c r="Q23" s="5">
        <v>3</v>
      </c>
      <c r="R23" s="5" t="s">
        <v>174</v>
      </c>
      <c r="S23" s="5">
        <v>16</v>
      </c>
      <c r="T23" s="5">
        <v>7</v>
      </c>
      <c r="U23" s="5">
        <v>4</v>
      </c>
      <c r="V23" s="5">
        <v>1</v>
      </c>
      <c r="W23" s="5">
        <v>2</v>
      </c>
      <c r="X23" s="5" t="s">
        <v>13</v>
      </c>
      <c r="Y23" s="5">
        <v>196</v>
      </c>
      <c r="Z23" s="5">
        <v>181</v>
      </c>
      <c r="AA23" s="5">
        <f t="shared" si="2"/>
        <v>2.2857142857142856</v>
      </c>
      <c r="AB23" s="5">
        <f t="shared" si="3"/>
        <v>1.0828729281767955</v>
      </c>
      <c r="AC23" s="7" t="s">
        <v>141</v>
      </c>
    </row>
    <row r="24" spans="1:29" x14ac:dyDescent="0.3">
      <c r="A24" s="14" t="s">
        <v>142</v>
      </c>
      <c r="B24" s="5">
        <v>3</v>
      </c>
      <c r="C24" s="5" t="s">
        <v>169</v>
      </c>
      <c r="D24" s="5">
        <v>17</v>
      </c>
      <c r="E24" s="5">
        <v>7</v>
      </c>
      <c r="F24" s="5">
        <v>5</v>
      </c>
      <c r="G24" s="5">
        <v>0</v>
      </c>
      <c r="H24" s="5">
        <v>2</v>
      </c>
      <c r="I24" s="5" t="s">
        <v>13</v>
      </c>
      <c r="J24" s="5">
        <v>217</v>
      </c>
      <c r="K24" s="5">
        <v>153</v>
      </c>
      <c r="L24" s="5">
        <f t="shared" si="6"/>
        <v>2.4285714285714284</v>
      </c>
      <c r="M24" s="5">
        <f t="shared" si="7"/>
        <v>1.4183006535947713</v>
      </c>
      <c r="N24" s="7" t="s">
        <v>141</v>
      </c>
      <c r="O24" s="1"/>
      <c r="P24" s="14" t="s">
        <v>156</v>
      </c>
      <c r="Q24" s="5">
        <v>3</v>
      </c>
      <c r="R24" s="5" t="s">
        <v>163</v>
      </c>
      <c r="S24" s="5">
        <v>11</v>
      </c>
      <c r="T24" s="5">
        <v>5</v>
      </c>
      <c r="U24" s="5">
        <v>3</v>
      </c>
      <c r="V24" s="5">
        <v>0</v>
      </c>
      <c r="W24" s="5">
        <v>2</v>
      </c>
      <c r="X24" s="5" t="s">
        <v>13</v>
      </c>
      <c r="Y24" s="5">
        <v>147</v>
      </c>
      <c r="Z24" s="5">
        <v>123</v>
      </c>
      <c r="AA24" s="5">
        <f t="shared" si="2"/>
        <v>2.2000000000000002</v>
      </c>
      <c r="AB24" s="5">
        <f t="shared" si="3"/>
        <v>1.1951219512195121</v>
      </c>
      <c r="AC24" s="7" t="s">
        <v>141</v>
      </c>
    </row>
    <row r="25" spans="1:29" x14ac:dyDescent="0.3">
      <c r="A25" s="14" t="s">
        <v>142</v>
      </c>
      <c r="B25" s="5">
        <v>4</v>
      </c>
      <c r="C25" s="5" t="s">
        <v>175</v>
      </c>
      <c r="D25" s="5">
        <v>13</v>
      </c>
      <c r="E25" s="5">
        <v>7</v>
      </c>
      <c r="F25" s="5">
        <v>2</v>
      </c>
      <c r="G25" s="5">
        <v>2</v>
      </c>
      <c r="H25" s="5">
        <v>3</v>
      </c>
      <c r="I25" s="5" t="s">
        <v>13</v>
      </c>
      <c r="J25" s="5">
        <v>179</v>
      </c>
      <c r="K25" s="5">
        <v>199</v>
      </c>
      <c r="L25" s="5">
        <f t="shared" si="6"/>
        <v>1.8571428571428572</v>
      </c>
      <c r="M25" s="5">
        <f t="shared" si="7"/>
        <v>0.89949748743718594</v>
      </c>
      <c r="N25" s="7" t="s">
        <v>141</v>
      </c>
      <c r="O25" s="1"/>
      <c r="P25" s="14" t="s">
        <v>156</v>
      </c>
      <c r="Q25" s="5">
        <v>4</v>
      </c>
      <c r="R25" s="5" t="s">
        <v>164</v>
      </c>
      <c r="S25" s="5">
        <v>11</v>
      </c>
      <c r="T25" s="5">
        <v>5</v>
      </c>
      <c r="U25" s="5">
        <v>3</v>
      </c>
      <c r="V25" s="5">
        <v>0</v>
      </c>
      <c r="W25" s="5">
        <v>2</v>
      </c>
      <c r="X25" s="5" t="s">
        <v>13</v>
      </c>
      <c r="Y25" s="5">
        <v>139</v>
      </c>
      <c r="Z25" s="5">
        <v>126</v>
      </c>
      <c r="AA25" s="5">
        <f t="shared" si="2"/>
        <v>2.2000000000000002</v>
      </c>
      <c r="AB25" s="5">
        <f t="shared" si="3"/>
        <v>1.1031746031746033</v>
      </c>
      <c r="AC25" s="7" t="s">
        <v>141</v>
      </c>
    </row>
    <row r="26" spans="1:29" x14ac:dyDescent="0.3">
      <c r="A26" s="14" t="s">
        <v>142</v>
      </c>
      <c r="B26" s="5">
        <v>5</v>
      </c>
      <c r="C26" s="5" t="s">
        <v>176</v>
      </c>
      <c r="D26" s="5">
        <v>11</v>
      </c>
      <c r="E26" s="5">
        <v>7</v>
      </c>
      <c r="F26" s="5">
        <v>2</v>
      </c>
      <c r="G26" s="5">
        <v>0</v>
      </c>
      <c r="H26" s="5">
        <v>5</v>
      </c>
      <c r="I26" s="5" t="s">
        <v>13</v>
      </c>
      <c r="J26" s="5">
        <v>174</v>
      </c>
      <c r="K26" s="5">
        <v>204</v>
      </c>
      <c r="L26" s="5">
        <f t="shared" si="6"/>
        <v>1.5714285714285714</v>
      </c>
      <c r="M26" s="5">
        <f t="shared" si="7"/>
        <v>0.8529411764705882</v>
      </c>
      <c r="N26" s="7" t="s">
        <v>141</v>
      </c>
      <c r="O26" s="1"/>
      <c r="P26" s="14" t="s">
        <v>149</v>
      </c>
      <c r="Q26" s="5">
        <v>4</v>
      </c>
      <c r="R26" s="5" t="s">
        <v>177</v>
      </c>
      <c r="S26" s="5">
        <v>13</v>
      </c>
      <c r="T26" s="5">
        <v>6</v>
      </c>
      <c r="U26" s="5">
        <v>3</v>
      </c>
      <c r="V26" s="5">
        <v>1</v>
      </c>
      <c r="W26" s="5">
        <v>2</v>
      </c>
      <c r="X26" s="5" t="s">
        <v>13</v>
      </c>
      <c r="Y26" s="5">
        <v>172</v>
      </c>
      <c r="Z26" s="5">
        <v>144</v>
      </c>
      <c r="AA26" s="15">
        <f t="shared" si="2"/>
        <v>2.1666666666666665</v>
      </c>
      <c r="AB26" s="15">
        <f t="shared" si="3"/>
        <v>1.1944444444444444</v>
      </c>
      <c r="AC26" s="7" t="s">
        <v>141</v>
      </c>
    </row>
    <row r="27" spans="1:29" x14ac:dyDescent="0.3">
      <c r="A27" s="14" t="s">
        <v>142</v>
      </c>
      <c r="B27" s="5">
        <v>6</v>
      </c>
      <c r="C27" s="5" t="s">
        <v>178</v>
      </c>
      <c r="D27" s="5">
        <v>11</v>
      </c>
      <c r="E27" s="5">
        <v>7</v>
      </c>
      <c r="F27" s="5">
        <v>2</v>
      </c>
      <c r="G27" s="5">
        <v>0</v>
      </c>
      <c r="H27" s="5">
        <v>5</v>
      </c>
      <c r="I27" s="5" t="s">
        <v>13</v>
      </c>
      <c r="J27" s="5">
        <v>163</v>
      </c>
      <c r="K27" s="5">
        <v>215</v>
      </c>
      <c r="L27" s="5">
        <f t="shared" si="6"/>
        <v>1.5714285714285714</v>
      </c>
      <c r="M27" s="5">
        <f t="shared" si="7"/>
        <v>0.75813953488372088</v>
      </c>
      <c r="N27" s="7" t="s">
        <v>141</v>
      </c>
      <c r="O27" s="1"/>
      <c r="P27" s="14" t="s">
        <v>152</v>
      </c>
      <c r="Q27" s="5">
        <v>4</v>
      </c>
      <c r="R27" s="5" t="s">
        <v>179</v>
      </c>
      <c r="S27" s="5">
        <v>14</v>
      </c>
      <c r="T27" s="5">
        <v>7</v>
      </c>
      <c r="U27" s="5">
        <v>3</v>
      </c>
      <c r="V27" s="5">
        <v>2</v>
      </c>
      <c r="W27" s="5">
        <v>1</v>
      </c>
      <c r="X27" s="5" t="s">
        <v>180</v>
      </c>
      <c r="Y27" s="5">
        <v>183</v>
      </c>
      <c r="Z27" s="5">
        <v>187</v>
      </c>
      <c r="AA27" s="5">
        <f t="shared" si="2"/>
        <v>2</v>
      </c>
      <c r="AB27" s="5">
        <f t="shared" si="3"/>
        <v>0.97860962566844922</v>
      </c>
      <c r="AC27" s="7" t="s">
        <v>141</v>
      </c>
    </row>
    <row r="28" spans="1:29" x14ac:dyDescent="0.3">
      <c r="A28" s="14" t="s">
        <v>142</v>
      </c>
      <c r="B28" s="5">
        <v>7</v>
      </c>
      <c r="C28" s="5" t="s">
        <v>181</v>
      </c>
      <c r="D28" s="5">
        <v>10</v>
      </c>
      <c r="E28" s="5">
        <v>7</v>
      </c>
      <c r="F28" s="5">
        <v>1</v>
      </c>
      <c r="G28" s="5">
        <v>2</v>
      </c>
      <c r="H28" s="5">
        <v>3</v>
      </c>
      <c r="I28" s="5" t="s">
        <v>180</v>
      </c>
      <c r="J28" s="5">
        <v>165</v>
      </c>
      <c r="K28" s="5">
        <v>205</v>
      </c>
      <c r="L28" s="5">
        <f t="shared" si="6"/>
        <v>1.4285714285714286</v>
      </c>
      <c r="M28" s="5">
        <f t="shared" si="7"/>
        <v>0.80487804878048785</v>
      </c>
      <c r="N28" s="7" t="s">
        <v>141</v>
      </c>
      <c r="O28" s="1"/>
      <c r="P28" s="14" t="s">
        <v>138</v>
      </c>
      <c r="Q28" s="15">
        <v>4</v>
      </c>
      <c r="R28" s="5" t="s">
        <v>182</v>
      </c>
      <c r="S28" s="5">
        <v>14</v>
      </c>
      <c r="T28" s="5">
        <v>7</v>
      </c>
      <c r="U28" s="5">
        <v>3</v>
      </c>
      <c r="V28" s="5">
        <v>1</v>
      </c>
      <c r="W28" s="5">
        <v>3</v>
      </c>
      <c r="X28" s="5" t="s">
        <v>13</v>
      </c>
      <c r="Y28" s="5">
        <v>181</v>
      </c>
      <c r="Z28" s="5">
        <v>197</v>
      </c>
      <c r="AA28" s="15">
        <f t="shared" si="2"/>
        <v>2</v>
      </c>
      <c r="AB28" s="15">
        <f t="shared" si="3"/>
        <v>0.91878172588832485</v>
      </c>
      <c r="AC28" s="7" t="s">
        <v>141</v>
      </c>
    </row>
    <row r="29" spans="1:29" x14ac:dyDescent="0.3">
      <c r="A29" s="14" t="s">
        <v>142</v>
      </c>
      <c r="B29" s="5">
        <v>8</v>
      </c>
      <c r="C29" s="5" t="s">
        <v>183</v>
      </c>
      <c r="D29" s="5">
        <v>9</v>
      </c>
      <c r="E29" s="5">
        <v>7</v>
      </c>
      <c r="F29" s="5">
        <v>0</v>
      </c>
      <c r="G29" s="5">
        <v>2</v>
      </c>
      <c r="H29" s="5">
        <v>5</v>
      </c>
      <c r="I29" s="5" t="s">
        <v>13</v>
      </c>
      <c r="J29" s="5">
        <v>162</v>
      </c>
      <c r="K29" s="5">
        <v>216</v>
      </c>
      <c r="L29" s="5">
        <f t="shared" si="6"/>
        <v>1.2857142857142858</v>
      </c>
      <c r="M29" s="5">
        <f t="shared" si="7"/>
        <v>0.75</v>
      </c>
      <c r="N29" s="7" t="s">
        <v>141</v>
      </c>
      <c r="O29" s="1"/>
      <c r="P29" s="14" t="s">
        <v>135</v>
      </c>
      <c r="Q29" s="5">
        <v>4</v>
      </c>
      <c r="R29" s="5" t="s">
        <v>147</v>
      </c>
      <c r="S29" s="5">
        <v>13</v>
      </c>
      <c r="T29" s="5">
        <v>7</v>
      </c>
      <c r="U29" s="5">
        <v>2</v>
      </c>
      <c r="V29" s="5">
        <v>2</v>
      </c>
      <c r="W29" s="5">
        <v>3</v>
      </c>
      <c r="X29" s="5" t="s">
        <v>13</v>
      </c>
      <c r="Y29" s="5">
        <v>192</v>
      </c>
      <c r="Z29" s="5">
        <v>186</v>
      </c>
      <c r="AA29" s="5">
        <f t="shared" si="2"/>
        <v>1.8571428571428572</v>
      </c>
      <c r="AB29" s="5">
        <f t="shared" si="3"/>
        <v>1.032258064516129</v>
      </c>
      <c r="AC29" s="7" t="s">
        <v>141</v>
      </c>
    </row>
    <row r="30" spans="1:2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4" t="s">
        <v>142</v>
      </c>
      <c r="Q30" s="5">
        <v>4</v>
      </c>
      <c r="R30" s="5" t="s">
        <v>175</v>
      </c>
      <c r="S30" s="5">
        <v>13</v>
      </c>
      <c r="T30" s="5">
        <v>7</v>
      </c>
      <c r="U30" s="5">
        <v>2</v>
      </c>
      <c r="V30" s="5">
        <v>2</v>
      </c>
      <c r="W30" s="5">
        <v>3</v>
      </c>
      <c r="X30" s="5" t="s">
        <v>13</v>
      </c>
      <c r="Y30" s="5">
        <v>179</v>
      </c>
      <c r="Z30" s="5">
        <v>199</v>
      </c>
      <c r="AA30" s="5">
        <f t="shared" si="2"/>
        <v>1.8571428571428572</v>
      </c>
      <c r="AB30" s="5">
        <f t="shared" si="3"/>
        <v>0.89949748743718594</v>
      </c>
      <c r="AC30" s="7" t="s">
        <v>141</v>
      </c>
    </row>
    <row r="31" spans="1:29" x14ac:dyDescent="0.3">
      <c r="A31" s="14" t="s">
        <v>145</v>
      </c>
      <c r="B31" s="5">
        <v>1</v>
      </c>
      <c r="C31" s="5" t="s">
        <v>146</v>
      </c>
      <c r="D31" s="15">
        <v>18</v>
      </c>
      <c r="E31" s="5">
        <v>6</v>
      </c>
      <c r="F31" s="5">
        <v>6</v>
      </c>
      <c r="G31" s="5">
        <v>0</v>
      </c>
      <c r="H31" s="5">
        <v>0</v>
      </c>
      <c r="I31" s="5" t="s">
        <v>13</v>
      </c>
      <c r="J31" s="5">
        <v>193</v>
      </c>
      <c r="K31" s="5">
        <v>131</v>
      </c>
      <c r="L31" s="5">
        <f t="shared" ref="L31:L37" si="8">D31/E31</f>
        <v>3</v>
      </c>
      <c r="M31" s="5">
        <f t="shared" ref="M31:M37" si="9">J31/K31</f>
        <v>1.4732824427480915</v>
      </c>
      <c r="N31" s="6" t="s">
        <v>137</v>
      </c>
      <c r="P31" s="14" t="s">
        <v>145</v>
      </c>
      <c r="Q31" s="5">
        <v>4</v>
      </c>
      <c r="R31" s="5" t="s">
        <v>184</v>
      </c>
      <c r="S31" s="5">
        <v>11</v>
      </c>
      <c r="T31" s="5">
        <v>6</v>
      </c>
      <c r="U31" s="5">
        <v>2</v>
      </c>
      <c r="V31" s="5">
        <v>1</v>
      </c>
      <c r="W31" s="5">
        <v>3</v>
      </c>
      <c r="X31" s="5" t="s">
        <v>13</v>
      </c>
      <c r="Y31" s="5">
        <v>159</v>
      </c>
      <c r="Z31" s="5">
        <v>165</v>
      </c>
      <c r="AA31" s="5">
        <f t="shared" si="2"/>
        <v>1.8333333333333333</v>
      </c>
      <c r="AB31" s="5">
        <f t="shared" si="3"/>
        <v>0.96363636363636362</v>
      </c>
      <c r="AC31" s="7" t="s">
        <v>141</v>
      </c>
    </row>
    <row r="32" spans="1:29" x14ac:dyDescent="0.3">
      <c r="A32" s="14" t="s">
        <v>145</v>
      </c>
      <c r="B32" s="5">
        <v>2</v>
      </c>
      <c r="C32" s="5" t="s">
        <v>167</v>
      </c>
      <c r="D32" s="5">
        <v>14</v>
      </c>
      <c r="E32" s="5">
        <v>6</v>
      </c>
      <c r="F32" s="5">
        <v>3</v>
      </c>
      <c r="G32" s="5">
        <v>2</v>
      </c>
      <c r="H32" s="5">
        <v>1</v>
      </c>
      <c r="I32" s="5" t="s">
        <v>13</v>
      </c>
      <c r="J32" s="5">
        <v>168</v>
      </c>
      <c r="K32" s="5">
        <v>156</v>
      </c>
      <c r="L32" s="5">
        <f t="shared" si="8"/>
        <v>2.3333333333333335</v>
      </c>
      <c r="M32" s="5">
        <f t="shared" si="9"/>
        <v>1.0769230769230769</v>
      </c>
      <c r="N32" s="7" t="s">
        <v>141</v>
      </c>
      <c r="P32" s="14" t="s">
        <v>152</v>
      </c>
      <c r="Q32" s="5">
        <v>5</v>
      </c>
      <c r="R32" s="5" t="s">
        <v>185</v>
      </c>
      <c r="S32" s="5">
        <v>13</v>
      </c>
      <c r="T32" s="5">
        <v>7</v>
      </c>
      <c r="U32" s="5">
        <v>2</v>
      </c>
      <c r="V32" s="5">
        <v>2</v>
      </c>
      <c r="W32" s="5">
        <v>3</v>
      </c>
      <c r="X32" s="5" t="s">
        <v>13</v>
      </c>
      <c r="Y32" s="5">
        <v>193</v>
      </c>
      <c r="Z32" s="5">
        <v>177</v>
      </c>
      <c r="AA32" s="5">
        <f t="shared" si="2"/>
        <v>1.8571428571428572</v>
      </c>
      <c r="AB32" s="5">
        <f t="shared" si="3"/>
        <v>1.0903954802259888</v>
      </c>
      <c r="AC32" s="7" t="s">
        <v>141</v>
      </c>
    </row>
    <row r="33" spans="1:29" x14ac:dyDescent="0.3">
      <c r="A33" s="14" t="s">
        <v>145</v>
      </c>
      <c r="B33" s="5">
        <v>3</v>
      </c>
      <c r="C33" s="5" t="s">
        <v>173</v>
      </c>
      <c r="D33" s="5">
        <v>14</v>
      </c>
      <c r="E33" s="5">
        <v>6</v>
      </c>
      <c r="F33" s="5">
        <v>4</v>
      </c>
      <c r="G33" s="5">
        <v>0</v>
      </c>
      <c r="H33" s="5">
        <v>2</v>
      </c>
      <c r="I33" s="5" t="s">
        <v>13</v>
      </c>
      <c r="J33" s="5">
        <v>168</v>
      </c>
      <c r="K33" s="5">
        <v>156</v>
      </c>
      <c r="L33" s="5">
        <f t="shared" si="8"/>
        <v>2.3333333333333335</v>
      </c>
      <c r="M33" s="5">
        <f t="shared" si="9"/>
        <v>1.0769230769230769</v>
      </c>
      <c r="N33" s="7" t="s">
        <v>141</v>
      </c>
      <c r="P33" s="14" t="s">
        <v>135</v>
      </c>
      <c r="Q33" s="5">
        <v>5</v>
      </c>
      <c r="R33" s="5" t="s">
        <v>148</v>
      </c>
      <c r="S33" s="5">
        <v>12</v>
      </c>
      <c r="T33" s="5">
        <v>7</v>
      </c>
      <c r="U33" s="5">
        <v>2</v>
      </c>
      <c r="V33" s="5">
        <v>1</v>
      </c>
      <c r="W33" s="5">
        <v>4</v>
      </c>
      <c r="X33" s="5" t="s">
        <v>13</v>
      </c>
      <c r="Y33" s="5">
        <v>185</v>
      </c>
      <c r="Z33" s="5">
        <v>193</v>
      </c>
      <c r="AA33" s="5">
        <f t="shared" si="2"/>
        <v>1.7142857142857142</v>
      </c>
      <c r="AB33" s="5">
        <f t="shared" si="3"/>
        <v>0.95854922279792742</v>
      </c>
      <c r="AC33" s="7" t="s">
        <v>141</v>
      </c>
    </row>
    <row r="34" spans="1:29" x14ac:dyDescent="0.3">
      <c r="A34" s="14" t="s">
        <v>145</v>
      </c>
      <c r="B34" s="5">
        <v>4</v>
      </c>
      <c r="C34" s="5" t="s">
        <v>184</v>
      </c>
      <c r="D34" s="5">
        <v>11</v>
      </c>
      <c r="E34" s="5">
        <v>6</v>
      </c>
      <c r="F34" s="5">
        <v>2</v>
      </c>
      <c r="G34" s="5">
        <v>1</v>
      </c>
      <c r="H34" s="5">
        <v>3</v>
      </c>
      <c r="I34" s="5" t="s">
        <v>13</v>
      </c>
      <c r="J34" s="5">
        <v>159</v>
      </c>
      <c r="K34" s="5">
        <v>165</v>
      </c>
      <c r="L34" s="5">
        <f t="shared" si="8"/>
        <v>1.8333333333333333</v>
      </c>
      <c r="M34" s="5">
        <f t="shared" si="9"/>
        <v>0.96363636363636362</v>
      </c>
      <c r="N34" s="7" t="s">
        <v>141</v>
      </c>
      <c r="P34" s="14" t="s">
        <v>138</v>
      </c>
      <c r="Q34" s="15">
        <v>5</v>
      </c>
      <c r="R34" s="5" t="s">
        <v>186</v>
      </c>
      <c r="S34" s="5">
        <v>12</v>
      </c>
      <c r="T34" s="5">
        <v>7</v>
      </c>
      <c r="U34" s="5">
        <v>2</v>
      </c>
      <c r="V34" s="5">
        <v>1</v>
      </c>
      <c r="W34" s="5">
        <v>4</v>
      </c>
      <c r="X34" s="5" t="s">
        <v>13</v>
      </c>
      <c r="Y34" s="5">
        <v>177</v>
      </c>
      <c r="Z34" s="5">
        <v>201</v>
      </c>
      <c r="AA34" s="15">
        <f t="shared" si="2"/>
        <v>1.7142857142857142</v>
      </c>
      <c r="AB34" s="15">
        <f t="shared" si="3"/>
        <v>0.88059701492537312</v>
      </c>
      <c r="AC34" s="7" t="s">
        <v>141</v>
      </c>
    </row>
    <row r="35" spans="1:29" x14ac:dyDescent="0.3">
      <c r="A35" s="14" t="s">
        <v>145</v>
      </c>
      <c r="B35" s="5">
        <v>5</v>
      </c>
      <c r="C35" s="5" t="s">
        <v>187</v>
      </c>
      <c r="D35" s="5">
        <v>10</v>
      </c>
      <c r="E35" s="5">
        <v>6</v>
      </c>
      <c r="F35" s="5">
        <v>1</v>
      </c>
      <c r="G35" s="5">
        <v>2</v>
      </c>
      <c r="H35" s="5">
        <v>3</v>
      </c>
      <c r="I35" s="5" t="s">
        <v>13</v>
      </c>
      <c r="J35" s="5">
        <v>150</v>
      </c>
      <c r="K35" s="5">
        <v>174</v>
      </c>
      <c r="L35" s="5">
        <f t="shared" si="8"/>
        <v>1.6666666666666667</v>
      </c>
      <c r="M35" s="5">
        <f t="shared" si="9"/>
        <v>0.86206896551724133</v>
      </c>
      <c r="N35" s="7" t="s">
        <v>141</v>
      </c>
      <c r="P35" s="14" t="s">
        <v>145</v>
      </c>
      <c r="Q35" s="5">
        <v>5</v>
      </c>
      <c r="R35" s="5" t="s">
        <v>187</v>
      </c>
      <c r="S35" s="5">
        <v>10</v>
      </c>
      <c r="T35" s="5">
        <v>6</v>
      </c>
      <c r="U35" s="5">
        <v>1</v>
      </c>
      <c r="V35" s="5">
        <v>2</v>
      </c>
      <c r="W35" s="5">
        <v>3</v>
      </c>
      <c r="X35" s="5" t="s">
        <v>13</v>
      </c>
      <c r="Y35" s="5">
        <v>150</v>
      </c>
      <c r="Z35" s="5">
        <v>174</v>
      </c>
      <c r="AA35" s="5">
        <f t="shared" si="2"/>
        <v>1.6666666666666667</v>
      </c>
      <c r="AB35" s="5">
        <f t="shared" si="3"/>
        <v>0.86206896551724133</v>
      </c>
      <c r="AC35" s="7" t="s">
        <v>141</v>
      </c>
    </row>
    <row r="36" spans="1:29" x14ac:dyDescent="0.3">
      <c r="A36" s="14" t="s">
        <v>145</v>
      </c>
      <c r="B36" s="5">
        <v>6</v>
      </c>
      <c r="C36" s="5" t="s">
        <v>188</v>
      </c>
      <c r="D36" s="5">
        <v>9</v>
      </c>
      <c r="E36" s="5">
        <v>6</v>
      </c>
      <c r="F36" s="5">
        <v>1</v>
      </c>
      <c r="G36" s="5">
        <v>1</v>
      </c>
      <c r="H36" s="5">
        <v>4</v>
      </c>
      <c r="I36" s="5" t="s">
        <v>13</v>
      </c>
      <c r="J36" s="5">
        <v>147</v>
      </c>
      <c r="K36" s="5">
        <v>177</v>
      </c>
      <c r="L36" s="5">
        <f t="shared" si="8"/>
        <v>1.5</v>
      </c>
      <c r="M36" s="5">
        <f t="shared" si="9"/>
        <v>0.83050847457627119</v>
      </c>
      <c r="N36" s="7" t="s">
        <v>141</v>
      </c>
      <c r="P36" s="14" t="s">
        <v>142</v>
      </c>
      <c r="Q36" s="5">
        <v>5</v>
      </c>
      <c r="R36" s="5" t="s">
        <v>176</v>
      </c>
      <c r="S36" s="5">
        <v>11</v>
      </c>
      <c r="T36" s="5">
        <v>7</v>
      </c>
      <c r="U36" s="5">
        <v>2</v>
      </c>
      <c r="V36" s="5">
        <v>0</v>
      </c>
      <c r="W36" s="5">
        <v>5</v>
      </c>
      <c r="X36" s="5" t="s">
        <v>13</v>
      </c>
      <c r="Y36" s="5">
        <v>174</v>
      </c>
      <c r="Z36" s="5">
        <v>204</v>
      </c>
      <c r="AA36" s="5">
        <f t="shared" si="2"/>
        <v>1.5714285714285714</v>
      </c>
      <c r="AB36" s="5">
        <f t="shared" si="3"/>
        <v>0.8529411764705882</v>
      </c>
      <c r="AC36" s="7" t="s">
        <v>141</v>
      </c>
    </row>
    <row r="37" spans="1:29" x14ac:dyDescent="0.3">
      <c r="A37" s="14" t="s">
        <v>145</v>
      </c>
      <c r="B37" s="5">
        <v>7</v>
      </c>
      <c r="C37" s="5" t="s">
        <v>189</v>
      </c>
      <c r="D37" s="5">
        <v>8</v>
      </c>
      <c r="E37" s="5">
        <v>6</v>
      </c>
      <c r="F37" s="5">
        <v>0</v>
      </c>
      <c r="G37" s="5">
        <v>2</v>
      </c>
      <c r="H37" s="5">
        <v>4</v>
      </c>
      <c r="I37" s="5" t="s">
        <v>13</v>
      </c>
      <c r="J37" s="5">
        <v>149</v>
      </c>
      <c r="K37" s="5">
        <v>175</v>
      </c>
      <c r="L37" s="5">
        <f t="shared" si="8"/>
        <v>1.3333333333333333</v>
      </c>
      <c r="M37" s="5">
        <f t="shared" si="9"/>
        <v>0.85142857142857142</v>
      </c>
      <c r="N37" s="7" t="s">
        <v>141</v>
      </c>
      <c r="P37" s="14" t="s">
        <v>156</v>
      </c>
      <c r="Q37" s="5">
        <v>5</v>
      </c>
      <c r="R37" s="5" t="s">
        <v>166</v>
      </c>
      <c r="S37" s="5">
        <v>7</v>
      </c>
      <c r="T37" s="5">
        <v>5</v>
      </c>
      <c r="U37" s="5">
        <v>1</v>
      </c>
      <c r="V37" s="5">
        <v>0</v>
      </c>
      <c r="W37" s="5">
        <v>4</v>
      </c>
      <c r="X37" s="5" t="s">
        <v>13</v>
      </c>
      <c r="Y37" s="5">
        <v>120</v>
      </c>
      <c r="Z37" s="5">
        <v>145</v>
      </c>
      <c r="AA37" s="5">
        <f t="shared" si="2"/>
        <v>1.4</v>
      </c>
      <c r="AB37" s="5">
        <f t="shared" si="3"/>
        <v>0.82758620689655171</v>
      </c>
      <c r="AC37" s="7" t="s">
        <v>141</v>
      </c>
    </row>
    <row r="38" spans="1:29" x14ac:dyDescent="0.3">
      <c r="A38" s="14" t="s">
        <v>145</v>
      </c>
      <c r="B38" s="5">
        <v>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9" t="s">
        <v>170</v>
      </c>
      <c r="P38" s="14" t="s">
        <v>149</v>
      </c>
      <c r="Q38" s="5">
        <v>5</v>
      </c>
      <c r="R38" s="5" t="s">
        <v>190</v>
      </c>
      <c r="S38" s="5">
        <v>8</v>
      </c>
      <c r="T38" s="5">
        <v>6</v>
      </c>
      <c r="U38" s="5">
        <v>1</v>
      </c>
      <c r="V38" s="5">
        <v>1</v>
      </c>
      <c r="W38" s="5">
        <v>3</v>
      </c>
      <c r="X38" s="5" t="s">
        <v>180</v>
      </c>
      <c r="Y38" s="5">
        <v>134</v>
      </c>
      <c r="Z38" s="5">
        <v>182</v>
      </c>
      <c r="AA38" s="15">
        <f t="shared" si="2"/>
        <v>1.3333333333333333</v>
      </c>
      <c r="AB38" s="15">
        <f t="shared" si="3"/>
        <v>0.73626373626373631</v>
      </c>
      <c r="AC38" s="7" t="s">
        <v>141</v>
      </c>
    </row>
    <row r="39" spans="1:29" x14ac:dyDescent="0.3">
      <c r="P39" s="14" t="s">
        <v>152</v>
      </c>
      <c r="Q39" s="5">
        <v>6</v>
      </c>
      <c r="R39" s="5" t="s">
        <v>191</v>
      </c>
      <c r="S39" s="5">
        <v>12</v>
      </c>
      <c r="T39" s="5">
        <v>7</v>
      </c>
      <c r="U39" s="5">
        <v>2</v>
      </c>
      <c r="V39" s="5">
        <v>1</v>
      </c>
      <c r="W39" s="5">
        <v>4</v>
      </c>
      <c r="X39" s="5" t="s">
        <v>13</v>
      </c>
      <c r="Y39" s="5">
        <v>182</v>
      </c>
      <c r="Z39" s="5">
        <v>196</v>
      </c>
      <c r="AA39" s="5">
        <f t="shared" si="2"/>
        <v>1.7142857142857142</v>
      </c>
      <c r="AB39" s="5">
        <f t="shared" si="3"/>
        <v>0.9285714285714286</v>
      </c>
      <c r="AC39" s="7" t="s">
        <v>141</v>
      </c>
    </row>
    <row r="40" spans="1:29" x14ac:dyDescent="0.3">
      <c r="A40" s="14" t="s">
        <v>152</v>
      </c>
      <c r="B40" s="5">
        <v>1</v>
      </c>
      <c r="C40" s="5" t="s">
        <v>153</v>
      </c>
      <c r="D40" s="15">
        <v>19</v>
      </c>
      <c r="E40" s="5">
        <v>7</v>
      </c>
      <c r="F40" s="5">
        <v>6</v>
      </c>
      <c r="G40" s="5">
        <v>0</v>
      </c>
      <c r="H40" s="5">
        <v>1</v>
      </c>
      <c r="I40" s="5" t="s">
        <v>13</v>
      </c>
      <c r="J40" s="5">
        <v>223</v>
      </c>
      <c r="K40" s="5">
        <v>154</v>
      </c>
      <c r="L40" s="5">
        <f t="shared" ref="L40:L47" si="10">D40/E40</f>
        <v>2.7142857142857144</v>
      </c>
      <c r="M40" s="5">
        <f t="shared" ref="M40:M47" si="11">J40/K40</f>
        <v>1.448051948051948</v>
      </c>
      <c r="N40" s="6" t="s">
        <v>137</v>
      </c>
      <c r="P40" s="14" t="s">
        <v>135</v>
      </c>
      <c r="Q40" s="5">
        <v>6</v>
      </c>
      <c r="R40" s="5" t="s">
        <v>151</v>
      </c>
      <c r="S40" s="5">
        <v>11</v>
      </c>
      <c r="T40" s="5">
        <v>7</v>
      </c>
      <c r="U40" s="5">
        <v>2</v>
      </c>
      <c r="V40" s="5">
        <v>0</v>
      </c>
      <c r="W40" s="5">
        <v>5</v>
      </c>
      <c r="X40" s="5" t="s">
        <v>13</v>
      </c>
      <c r="Y40" s="5">
        <v>181</v>
      </c>
      <c r="Z40" s="5">
        <v>184</v>
      </c>
      <c r="AA40" s="5">
        <f t="shared" si="2"/>
        <v>1.5714285714285714</v>
      </c>
      <c r="AB40" s="5">
        <f t="shared" si="3"/>
        <v>0.98369565217391308</v>
      </c>
      <c r="AC40" s="7" t="s">
        <v>141</v>
      </c>
    </row>
    <row r="41" spans="1:29" x14ac:dyDescent="0.3">
      <c r="A41" s="14" t="s">
        <v>152</v>
      </c>
      <c r="B41" s="5">
        <v>2</v>
      </c>
      <c r="C41" s="5" t="s">
        <v>165</v>
      </c>
      <c r="D41" s="5">
        <v>18</v>
      </c>
      <c r="E41" s="5">
        <v>7</v>
      </c>
      <c r="F41" s="5">
        <v>5</v>
      </c>
      <c r="G41" s="5">
        <v>1</v>
      </c>
      <c r="H41" s="5">
        <v>1</v>
      </c>
      <c r="I41" s="5" t="s">
        <v>13</v>
      </c>
      <c r="J41" s="5">
        <v>209</v>
      </c>
      <c r="K41" s="5">
        <v>169</v>
      </c>
      <c r="L41" s="5">
        <f t="shared" si="10"/>
        <v>2.5714285714285716</v>
      </c>
      <c r="M41" s="5">
        <f t="shared" si="11"/>
        <v>1.2366863905325445</v>
      </c>
      <c r="N41" s="7" t="s">
        <v>141</v>
      </c>
      <c r="P41" s="14" t="s">
        <v>142</v>
      </c>
      <c r="Q41" s="5">
        <v>6</v>
      </c>
      <c r="R41" s="10" t="s">
        <v>178</v>
      </c>
      <c r="S41" s="10">
        <v>11</v>
      </c>
      <c r="T41" s="10">
        <v>7</v>
      </c>
      <c r="U41" s="10">
        <v>2</v>
      </c>
      <c r="V41" s="10">
        <v>0</v>
      </c>
      <c r="W41" s="10">
        <v>5</v>
      </c>
      <c r="X41" s="10" t="s">
        <v>13</v>
      </c>
      <c r="Y41" s="10">
        <v>163</v>
      </c>
      <c r="Z41" s="10">
        <v>215</v>
      </c>
      <c r="AA41" s="5">
        <f t="shared" si="2"/>
        <v>1.5714285714285714</v>
      </c>
      <c r="AB41" s="5">
        <f t="shared" si="3"/>
        <v>0.75813953488372088</v>
      </c>
      <c r="AC41" s="7" t="s">
        <v>141</v>
      </c>
    </row>
    <row r="42" spans="1:29" x14ac:dyDescent="0.3">
      <c r="A42" s="14" t="s">
        <v>152</v>
      </c>
      <c r="B42" s="5">
        <v>3</v>
      </c>
      <c r="C42" s="5" t="s">
        <v>174</v>
      </c>
      <c r="D42" s="5">
        <v>16</v>
      </c>
      <c r="E42" s="5">
        <v>7</v>
      </c>
      <c r="F42" s="5">
        <v>4</v>
      </c>
      <c r="G42" s="5">
        <v>1</v>
      </c>
      <c r="H42" s="5">
        <v>2</v>
      </c>
      <c r="I42" s="5" t="s">
        <v>13</v>
      </c>
      <c r="J42" s="5">
        <v>196</v>
      </c>
      <c r="K42" s="5">
        <v>181</v>
      </c>
      <c r="L42" s="5">
        <f t="shared" si="10"/>
        <v>2.2857142857142856</v>
      </c>
      <c r="M42" s="5">
        <f t="shared" si="11"/>
        <v>1.0828729281767955</v>
      </c>
      <c r="N42" s="7" t="s">
        <v>141</v>
      </c>
      <c r="P42" s="14" t="s">
        <v>145</v>
      </c>
      <c r="Q42" s="5">
        <v>6</v>
      </c>
      <c r="R42" s="10" t="s">
        <v>188</v>
      </c>
      <c r="S42" s="10">
        <v>9</v>
      </c>
      <c r="T42" s="10">
        <v>6</v>
      </c>
      <c r="U42" s="10">
        <v>1</v>
      </c>
      <c r="V42" s="10">
        <v>1</v>
      </c>
      <c r="W42" s="10">
        <v>4</v>
      </c>
      <c r="X42" s="10" t="s">
        <v>13</v>
      </c>
      <c r="Y42" s="10">
        <v>147</v>
      </c>
      <c r="Z42" s="10">
        <v>177</v>
      </c>
      <c r="AA42" s="10">
        <f t="shared" si="2"/>
        <v>1.5</v>
      </c>
      <c r="AB42" s="5">
        <f t="shared" si="3"/>
        <v>0.83050847457627119</v>
      </c>
      <c r="AC42" s="7" t="s">
        <v>141</v>
      </c>
    </row>
    <row r="43" spans="1:29" x14ac:dyDescent="0.3">
      <c r="A43" s="14" t="s">
        <v>152</v>
      </c>
      <c r="B43" s="5">
        <v>4</v>
      </c>
      <c r="C43" s="5" t="s">
        <v>179</v>
      </c>
      <c r="D43" s="5">
        <v>14</v>
      </c>
      <c r="E43" s="5">
        <v>7</v>
      </c>
      <c r="F43" s="5">
        <v>3</v>
      </c>
      <c r="G43" s="5">
        <v>2</v>
      </c>
      <c r="H43" s="5">
        <v>1</v>
      </c>
      <c r="I43" s="5" t="s">
        <v>180</v>
      </c>
      <c r="J43" s="5">
        <v>183</v>
      </c>
      <c r="K43" s="5">
        <v>187</v>
      </c>
      <c r="L43" s="5">
        <f t="shared" si="10"/>
        <v>2</v>
      </c>
      <c r="M43" s="5">
        <f t="shared" si="11"/>
        <v>0.97860962566844922</v>
      </c>
      <c r="N43" s="7" t="s">
        <v>141</v>
      </c>
      <c r="P43" s="14" t="s">
        <v>138</v>
      </c>
      <c r="Q43" s="15">
        <v>6</v>
      </c>
      <c r="R43" s="5" t="s">
        <v>192</v>
      </c>
      <c r="S43" s="5">
        <v>10</v>
      </c>
      <c r="T43" s="5">
        <v>7</v>
      </c>
      <c r="U43" s="5">
        <v>1</v>
      </c>
      <c r="V43" s="5">
        <v>1</v>
      </c>
      <c r="W43" s="5">
        <v>5</v>
      </c>
      <c r="X43" s="5" t="s">
        <v>13</v>
      </c>
      <c r="Y43" s="5">
        <v>166</v>
      </c>
      <c r="Z43" s="5">
        <v>207</v>
      </c>
      <c r="AA43" s="15">
        <f t="shared" si="2"/>
        <v>1.4285714285714286</v>
      </c>
      <c r="AB43" s="13">
        <f t="shared" si="3"/>
        <v>0.80193236714975846</v>
      </c>
      <c r="AC43" s="7" t="s">
        <v>141</v>
      </c>
    </row>
    <row r="44" spans="1:29" x14ac:dyDescent="0.3">
      <c r="A44" s="14" t="s">
        <v>152</v>
      </c>
      <c r="B44" s="5">
        <v>5</v>
      </c>
      <c r="C44" s="5" t="s">
        <v>185</v>
      </c>
      <c r="D44" s="5">
        <v>13</v>
      </c>
      <c r="E44" s="5">
        <v>7</v>
      </c>
      <c r="F44" s="5">
        <v>2</v>
      </c>
      <c r="G44" s="5">
        <v>2</v>
      </c>
      <c r="H44" s="5">
        <v>3</v>
      </c>
      <c r="I44" s="5" t="s">
        <v>13</v>
      </c>
      <c r="J44" s="5">
        <v>193</v>
      </c>
      <c r="K44" s="5">
        <v>177</v>
      </c>
      <c r="L44" s="5">
        <f t="shared" si="10"/>
        <v>1.8571428571428572</v>
      </c>
      <c r="M44" s="5">
        <f t="shared" si="11"/>
        <v>1.0903954802259888</v>
      </c>
      <c r="N44" s="7" t="s">
        <v>141</v>
      </c>
      <c r="P44" s="14" t="s">
        <v>149</v>
      </c>
      <c r="Q44" s="5">
        <v>6</v>
      </c>
      <c r="R44" s="5" t="s">
        <v>193</v>
      </c>
      <c r="S44" s="5">
        <v>8</v>
      </c>
      <c r="T44" s="5">
        <v>6</v>
      </c>
      <c r="U44" s="5">
        <v>0</v>
      </c>
      <c r="V44" s="5">
        <v>2</v>
      </c>
      <c r="W44" s="5">
        <v>4</v>
      </c>
      <c r="X44" s="5" t="s">
        <v>13</v>
      </c>
      <c r="Y44" s="5">
        <v>132</v>
      </c>
      <c r="Z44" s="5">
        <v>192</v>
      </c>
      <c r="AA44" s="15">
        <f t="shared" si="2"/>
        <v>1.3333333333333333</v>
      </c>
      <c r="AB44" s="15">
        <f t="shared" si="3"/>
        <v>0.6875</v>
      </c>
      <c r="AC44" s="7" t="s">
        <v>141</v>
      </c>
    </row>
    <row r="45" spans="1:29" x14ac:dyDescent="0.3">
      <c r="A45" s="14" t="s">
        <v>152</v>
      </c>
      <c r="B45" s="5">
        <v>6</v>
      </c>
      <c r="C45" s="10" t="s">
        <v>191</v>
      </c>
      <c r="D45" s="10">
        <v>12</v>
      </c>
      <c r="E45" s="10">
        <v>7</v>
      </c>
      <c r="F45" s="10">
        <v>2</v>
      </c>
      <c r="G45" s="10">
        <v>1</v>
      </c>
      <c r="H45" s="10">
        <v>4</v>
      </c>
      <c r="I45" s="10" t="s">
        <v>13</v>
      </c>
      <c r="J45" s="10">
        <v>182</v>
      </c>
      <c r="K45" s="10">
        <v>196</v>
      </c>
      <c r="L45" s="5">
        <f t="shared" si="10"/>
        <v>1.7142857142857142</v>
      </c>
      <c r="M45" s="5">
        <f t="shared" si="11"/>
        <v>0.9285714285714286</v>
      </c>
      <c r="N45" s="7" t="s">
        <v>141</v>
      </c>
      <c r="P45" s="14" t="s">
        <v>156</v>
      </c>
      <c r="Q45" s="5">
        <v>6</v>
      </c>
      <c r="R45" s="5" t="s">
        <v>168</v>
      </c>
      <c r="S45" s="5">
        <v>5</v>
      </c>
      <c r="T45" s="5">
        <v>5</v>
      </c>
      <c r="U45" s="5">
        <v>0</v>
      </c>
      <c r="V45" s="5">
        <v>0</v>
      </c>
      <c r="W45" s="5">
        <v>5</v>
      </c>
      <c r="X45" s="5" t="s">
        <v>13</v>
      </c>
      <c r="Y45" s="5">
        <v>99</v>
      </c>
      <c r="Z45" s="5">
        <v>166</v>
      </c>
      <c r="AA45" s="5">
        <f t="shared" si="2"/>
        <v>1</v>
      </c>
      <c r="AB45" s="5">
        <f t="shared" si="3"/>
        <v>0.59638554216867468</v>
      </c>
      <c r="AC45" s="7" t="s">
        <v>141</v>
      </c>
    </row>
    <row r="46" spans="1:29" x14ac:dyDescent="0.3">
      <c r="A46" s="14" t="s">
        <v>152</v>
      </c>
      <c r="B46" s="5">
        <v>7</v>
      </c>
      <c r="C46" s="10" t="s">
        <v>194</v>
      </c>
      <c r="D46" s="10">
        <v>12</v>
      </c>
      <c r="E46" s="10">
        <v>7</v>
      </c>
      <c r="F46" s="10">
        <v>2</v>
      </c>
      <c r="G46" s="10">
        <v>1</v>
      </c>
      <c r="H46" s="10">
        <v>4</v>
      </c>
      <c r="I46" s="10" t="s">
        <v>13</v>
      </c>
      <c r="J46" s="10">
        <v>174</v>
      </c>
      <c r="K46" s="10">
        <v>204</v>
      </c>
      <c r="L46" s="10">
        <f t="shared" si="10"/>
        <v>1.7142857142857142</v>
      </c>
      <c r="M46" s="5">
        <f t="shared" si="11"/>
        <v>0.8529411764705882</v>
      </c>
      <c r="N46" s="7" t="s">
        <v>141</v>
      </c>
      <c r="P46" s="14" t="s">
        <v>152</v>
      </c>
      <c r="Q46" s="5">
        <v>7</v>
      </c>
      <c r="R46" s="5" t="s">
        <v>194</v>
      </c>
      <c r="S46" s="5">
        <v>12</v>
      </c>
      <c r="T46" s="5">
        <v>7</v>
      </c>
      <c r="U46" s="5">
        <v>2</v>
      </c>
      <c r="V46" s="5">
        <v>1</v>
      </c>
      <c r="W46" s="5">
        <v>4</v>
      </c>
      <c r="X46" s="5" t="s">
        <v>13</v>
      </c>
      <c r="Y46" s="5">
        <v>174</v>
      </c>
      <c r="Z46" s="5">
        <v>204</v>
      </c>
      <c r="AA46" s="5">
        <f t="shared" si="2"/>
        <v>1.7142857142857142</v>
      </c>
      <c r="AB46" s="5">
        <f t="shared" si="3"/>
        <v>0.8529411764705882</v>
      </c>
      <c r="AC46" s="7" t="s">
        <v>141</v>
      </c>
    </row>
    <row r="47" spans="1:29" x14ac:dyDescent="0.3">
      <c r="A47" s="14" t="s">
        <v>152</v>
      </c>
      <c r="B47" s="5">
        <v>8</v>
      </c>
      <c r="C47" s="5" t="s">
        <v>195</v>
      </c>
      <c r="D47" s="5">
        <v>7</v>
      </c>
      <c r="E47" s="5">
        <v>7</v>
      </c>
      <c r="F47" s="5">
        <v>0</v>
      </c>
      <c r="G47" s="5">
        <v>0</v>
      </c>
      <c r="H47" s="5">
        <v>7</v>
      </c>
      <c r="I47" s="5" t="s">
        <v>13</v>
      </c>
      <c r="J47" s="5">
        <v>143</v>
      </c>
      <c r="K47" s="5">
        <v>235</v>
      </c>
      <c r="L47" s="5">
        <f t="shared" si="10"/>
        <v>1</v>
      </c>
      <c r="M47" s="20">
        <f t="shared" si="11"/>
        <v>0.60851063829787233</v>
      </c>
      <c r="N47" s="7" t="s">
        <v>141</v>
      </c>
      <c r="P47" s="14" t="s">
        <v>135</v>
      </c>
      <c r="Q47" s="5">
        <v>7</v>
      </c>
      <c r="R47" s="5" t="s">
        <v>154</v>
      </c>
      <c r="S47" s="5">
        <v>11</v>
      </c>
      <c r="T47" s="5">
        <v>7</v>
      </c>
      <c r="U47" s="5">
        <v>2</v>
      </c>
      <c r="V47" s="5">
        <v>1</v>
      </c>
      <c r="W47" s="5">
        <v>3</v>
      </c>
      <c r="X47" s="5" t="s">
        <v>155</v>
      </c>
      <c r="Y47" s="5">
        <v>161</v>
      </c>
      <c r="Z47" s="5">
        <v>209</v>
      </c>
      <c r="AA47" s="5">
        <f t="shared" si="2"/>
        <v>1.5714285714285714</v>
      </c>
      <c r="AB47" s="5">
        <f t="shared" si="3"/>
        <v>0.77033492822966509</v>
      </c>
      <c r="AC47" s="7" t="s">
        <v>141</v>
      </c>
    </row>
    <row r="48" spans="1:29" x14ac:dyDescent="0.3">
      <c r="P48" s="14" t="s">
        <v>142</v>
      </c>
      <c r="Q48" s="5">
        <v>7</v>
      </c>
      <c r="R48" s="5" t="s">
        <v>181</v>
      </c>
      <c r="S48" s="5">
        <v>10</v>
      </c>
      <c r="T48" s="5">
        <v>7</v>
      </c>
      <c r="U48" s="5">
        <v>1</v>
      </c>
      <c r="V48" s="5">
        <v>2</v>
      </c>
      <c r="W48" s="5">
        <v>3</v>
      </c>
      <c r="X48" s="5" t="s">
        <v>180</v>
      </c>
      <c r="Y48" s="5">
        <v>165</v>
      </c>
      <c r="Z48" s="5">
        <v>205</v>
      </c>
      <c r="AA48" s="5">
        <f t="shared" si="2"/>
        <v>1.4285714285714286</v>
      </c>
      <c r="AB48" s="5">
        <f t="shared" si="3"/>
        <v>0.80487804878048785</v>
      </c>
      <c r="AC48" s="7" t="s">
        <v>141</v>
      </c>
    </row>
    <row r="49" spans="1:29" x14ac:dyDescent="0.3">
      <c r="A49" s="14" t="s">
        <v>149</v>
      </c>
      <c r="B49" s="5">
        <v>1</v>
      </c>
      <c r="C49" s="5" t="s">
        <v>150</v>
      </c>
      <c r="D49" s="15">
        <v>17</v>
      </c>
      <c r="E49" s="5">
        <v>6</v>
      </c>
      <c r="F49" s="5">
        <v>5</v>
      </c>
      <c r="G49" s="5">
        <v>1</v>
      </c>
      <c r="H49" s="5">
        <v>0</v>
      </c>
      <c r="I49" s="5" t="s">
        <v>13</v>
      </c>
      <c r="J49" s="5">
        <v>187</v>
      </c>
      <c r="K49" s="5">
        <v>137</v>
      </c>
      <c r="L49" s="15">
        <f t="shared" ref="L49:L55" si="12">D49/E49</f>
        <v>2.8333333333333335</v>
      </c>
      <c r="M49" s="15">
        <f t="shared" ref="M49:M55" si="13">J49/K49</f>
        <v>1.364963503649635</v>
      </c>
      <c r="N49" s="6" t="s">
        <v>137</v>
      </c>
      <c r="P49" s="14" t="s">
        <v>138</v>
      </c>
      <c r="Q49" s="15">
        <v>7</v>
      </c>
      <c r="R49" s="5" t="s">
        <v>196</v>
      </c>
      <c r="S49" s="5">
        <v>10</v>
      </c>
      <c r="T49" s="5">
        <v>7</v>
      </c>
      <c r="U49" s="5">
        <v>1</v>
      </c>
      <c r="V49" s="5">
        <v>1</v>
      </c>
      <c r="W49" s="5">
        <v>5</v>
      </c>
      <c r="X49" s="5" t="s">
        <v>13</v>
      </c>
      <c r="Y49" s="5">
        <v>163</v>
      </c>
      <c r="Z49" s="5">
        <v>215</v>
      </c>
      <c r="AA49" s="15">
        <f t="shared" si="2"/>
        <v>1.4285714285714286</v>
      </c>
      <c r="AB49" s="15">
        <f t="shared" si="3"/>
        <v>0.75813953488372088</v>
      </c>
      <c r="AC49" s="7" t="s">
        <v>141</v>
      </c>
    </row>
    <row r="50" spans="1:29" x14ac:dyDescent="0.3">
      <c r="A50" s="14" t="s">
        <v>149</v>
      </c>
      <c r="B50" s="5">
        <v>2</v>
      </c>
      <c r="C50" s="5" t="s">
        <v>162</v>
      </c>
      <c r="D50" s="5">
        <v>16</v>
      </c>
      <c r="E50" s="5">
        <v>6</v>
      </c>
      <c r="F50" s="5">
        <v>5</v>
      </c>
      <c r="G50" s="5">
        <v>0</v>
      </c>
      <c r="H50" s="5">
        <v>1</v>
      </c>
      <c r="I50" s="5" t="s">
        <v>13</v>
      </c>
      <c r="J50" s="5">
        <v>188</v>
      </c>
      <c r="K50" s="5">
        <v>136</v>
      </c>
      <c r="L50" s="15">
        <f t="shared" si="12"/>
        <v>2.6666666666666665</v>
      </c>
      <c r="M50" s="15">
        <f t="shared" si="13"/>
        <v>1.3823529411764706</v>
      </c>
      <c r="N50" s="7" t="s">
        <v>141</v>
      </c>
      <c r="P50" s="14" t="s">
        <v>145</v>
      </c>
      <c r="Q50" s="5">
        <v>7</v>
      </c>
      <c r="R50" s="10" t="s">
        <v>189</v>
      </c>
      <c r="S50" s="10">
        <v>8</v>
      </c>
      <c r="T50" s="10">
        <v>6</v>
      </c>
      <c r="U50" s="10">
        <v>0</v>
      </c>
      <c r="V50" s="10">
        <v>2</v>
      </c>
      <c r="W50" s="10">
        <v>4</v>
      </c>
      <c r="X50" s="10" t="s">
        <v>13</v>
      </c>
      <c r="Y50" s="10">
        <v>149</v>
      </c>
      <c r="Z50" s="10">
        <v>175</v>
      </c>
      <c r="AA50" s="5">
        <f t="shared" si="2"/>
        <v>1.3333333333333333</v>
      </c>
      <c r="AB50" s="5">
        <f t="shared" si="3"/>
        <v>0.85142857142857142</v>
      </c>
      <c r="AC50" s="7" t="s">
        <v>141</v>
      </c>
    </row>
    <row r="51" spans="1:29" x14ac:dyDescent="0.3">
      <c r="A51" s="14" t="s">
        <v>149</v>
      </c>
      <c r="B51" s="5">
        <v>3</v>
      </c>
      <c r="C51" s="5" t="s">
        <v>172</v>
      </c>
      <c r="D51" s="5">
        <v>14</v>
      </c>
      <c r="E51" s="5">
        <v>6</v>
      </c>
      <c r="F51" s="5">
        <v>4</v>
      </c>
      <c r="G51" s="5">
        <v>0</v>
      </c>
      <c r="H51" s="5">
        <v>2</v>
      </c>
      <c r="I51" s="5" t="s">
        <v>13</v>
      </c>
      <c r="J51" s="5">
        <v>173</v>
      </c>
      <c r="K51" s="5">
        <v>151</v>
      </c>
      <c r="L51" s="15">
        <f t="shared" si="12"/>
        <v>2.3333333333333335</v>
      </c>
      <c r="M51" s="15">
        <f t="shared" si="13"/>
        <v>1.1456953642384107</v>
      </c>
      <c r="N51" s="7" t="s">
        <v>141</v>
      </c>
      <c r="P51" s="14" t="s">
        <v>149</v>
      </c>
      <c r="Q51" s="18">
        <v>7</v>
      </c>
      <c r="R51" s="5" t="s">
        <v>197</v>
      </c>
      <c r="S51" s="5">
        <v>7</v>
      </c>
      <c r="T51" s="5">
        <v>6</v>
      </c>
      <c r="U51" s="5">
        <v>0</v>
      </c>
      <c r="V51" s="5">
        <v>1</v>
      </c>
      <c r="W51" s="5">
        <v>5</v>
      </c>
      <c r="X51" s="5" t="s">
        <v>13</v>
      </c>
      <c r="Y51" s="5">
        <v>140</v>
      </c>
      <c r="Z51" s="5">
        <v>184</v>
      </c>
      <c r="AA51" s="15">
        <f t="shared" si="2"/>
        <v>1.1666666666666667</v>
      </c>
      <c r="AB51" s="15">
        <f t="shared" si="3"/>
        <v>0.76086956521739135</v>
      </c>
      <c r="AC51" s="7" t="s">
        <v>141</v>
      </c>
    </row>
    <row r="52" spans="1:29" x14ac:dyDescent="0.3">
      <c r="A52" s="14" t="s">
        <v>149</v>
      </c>
      <c r="B52" s="5">
        <v>4</v>
      </c>
      <c r="C52" s="5" t="s">
        <v>177</v>
      </c>
      <c r="D52" s="5">
        <v>13</v>
      </c>
      <c r="E52" s="5">
        <v>6</v>
      </c>
      <c r="F52" s="5">
        <v>3</v>
      </c>
      <c r="G52" s="5">
        <v>1</v>
      </c>
      <c r="H52" s="5">
        <v>2</v>
      </c>
      <c r="I52" s="5" t="s">
        <v>13</v>
      </c>
      <c r="J52" s="5">
        <v>172</v>
      </c>
      <c r="K52" s="5">
        <v>144</v>
      </c>
      <c r="L52" s="15">
        <f t="shared" si="12"/>
        <v>2.1666666666666665</v>
      </c>
      <c r="M52" s="15">
        <f t="shared" si="13"/>
        <v>1.1944444444444444</v>
      </c>
      <c r="N52" s="7" t="s">
        <v>141</v>
      </c>
      <c r="P52" s="14" t="s">
        <v>156</v>
      </c>
      <c r="Q52" s="5">
        <v>7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9" t="s">
        <v>170</v>
      </c>
    </row>
    <row r="53" spans="1:29" x14ac:dyDescent="0.3">
      <c r="A53" s="14" t="s">
        <v>149</v>
      </c>
      <c r="B53" s="5">
        <v>5</v>
      </c>
      <c r="C53" s="5" t="s">
        <v>190</v>
      </c>
      <c r="D53" s="5">
        <v>8</v>
      </c>
      <c r="E53" s="5">
        <v>6</v>
      </c>
      <c r="F53" s="5">
        <v>1</v>
      </c>
      <c r="G53" s="5">
        <v>1</v>
      </c>
      <c r="H53" s="5">
        <v>3</v>
      </c>
      <c r="I53" s="5" t="s">
        <v>180</v>
      </c>
      <c r="J53" s="5">
        <v>134</v>
      </c>
      <c r="K53" s="5">
        <v>182</v>
      </c>
      <c r="L53" s="15">
        <f t="shared" si="12"/>
        <v>1.3333333333333333</v>
      </c>
      <c r="M53" s="15">
        <f t="shared" si="13"/>
        <v>0.73626373626373631</v>
      </c>
      <c r="N53" s="7" t="s">
        <v>141</v>
      </c>
      <c r="P53" s="14" t="s">
        <v>138</v>
      </c>
      <c r="Q53" s="15">
        <v>8</v>
      </c>
      <c r="R53" s="5" t="s">
        <v>198</v>
      </c>
      <c r="S53" s="5">
        <v>9</v>
      </c>
      <c r="T53" s="5">
        <v>7</v>
      </c>
      <c r="U53" s="5">
        <v>0</v>
      </c>
      <c r="V53" s="5">
        <v>2</v>
      </c>
      <c r="W53" s="5">
        <v>5</v>
      </c>
      <c r="X53" s="5" t="s">
        <v>13</v>
      </c>
      <c r="Y53" s="5">
        <v>168</v>
      </c>
      <c r="Z53" s="5">
        <v>205</v>
      </c>
      <c r="AA53" s="15">
        <f>S53/T53</f>
        <v>1.2857142857142858</v>
      </c>
      <c r="AB53" s="15">
        <f>Y53/Z53</f>
        <v>0.81951219512195117</v>
      </c>
      <c r="AC53" s="7" t="s">
        <v>141</v>
      </c>
    </row>
    <row r="54" spans="1:29" x14ac:dyDescent="0.3">
      <c r="A54" s="14" t="s">
        <v>149</v>
      </c>
      <c r="B54" s="5">
        <v>6</v>
      </c>
      <c r="C54" s="5" t="s">
        <v>193</v>
      </c>
      <c r="D54" s="5">
        <v>8</v>
      </c>
      <c r="E54" s="5">
        <v>6</v>
      </c>
      <c r="F54" s="5">
        <v>0</v>
      </c>
      <c r="G54" s="5">
        <v>2</v>
      </c>
      <c r="H54" s="5">
        <v>4</v>
      </c>
      <c r="I54" s="5" t="s">
        <v>13</v>
      </c>
      <c r="J54" s="5">
        <v>132</v>
      </c>
      <c r="K54" s="5">
        <v>192</v>
      </c>
      <c r="L54" s="15">
        <f t="shared" si="12"/>
        <v>1.3333333333333333</v>
      </c>
      <c r="M54" s="15">
        <f t="shared" si="13"/>
        <v>0.6875</v>
      </c>
      <c r="N54" s="7" t="s">
        <v>141</v>
      </c>
      <c r="P54" s="14" t="s">
        <v>142</v>
      </c>
      <c r="Q54" s="5">
        <v>8</v>
      </c>
      <c r="R54" s="5" t="s">
        <v>183</v>
      </c>
      <c r="S54" s="5">
        <v>9</v>
      </c>
      <c r="T54" s="5">
        <v>7</v>
      </c>
      <c r="U54" s="5">
        <v>0</v>
      </c>
      <c r="V54" s="5">
        <v>2</v>
      </c>
      <c r="W54" s="5">
        <v>5</v>
      </c>
      <c r="X54" s="5" t="s">
        <v>13</v>
      </c>
      <c r="Y54" s="5">
        <v>162</v>
      </c>
      <c r="Z54" s="5">
        <v>216</v>
      </c>
      <c r="AA54" s="5">
        <f>S54/T54</f>
        <v>1.2857142857142858</v>
      </c>
      <c r="AB54" s="5">
        <f>Y54/Z54</f>
        <v>0.75</v>
      </c>
      <c r="AC54" s="7" t="s">
        <v>141</v>
      </c>
    </row>
    <row r="55" spans="1:29" x14ac:dyDescent="0.3">
      <c r="A55" s="14" t="s">
        <v>149</v>
      </c>
      <c r="B55" s="5">
        <v>7</v>
      </c>
      <c r="C55" s="10" t="s">
        <v>197</v>
      </c>
      <c r="D55" s="10">
        <v>7</v>
      </c>
      <c r="E55" s="10">
        <v>6</v>
      </c>
      <c r="F55" s="10">
        <v>0</v>
      </c>
      <c r="G55" s="10">
        <v>1</v>
      </c>
      <c r="H55" s="10">
        <v>5</v>
      </c>
      <c r="I55" s="10" t="s">
        <v>13</v>
      </c>
      <c r="J55" s="10">
        <v>140</v>
      </c>
      <c r="K55" s="10">
        <v>184</v>
      </c>
      <c r="L55" s="15">
        <f t="shared" si="12"/>
        <v>1.1666666666666667</v>
      </c>
      <c r="M55" s="15">
        <f t="shared" si="13"/>
        <v>0.76086956521739135</v>
      </c>
      <c r="N55" s="7" t="s">
        <v>141</v>
      </c>
      <c r="P55" s="14" t="s">
        <v>135</v>
      </c>
      <c r="Q55" s="5">
        <v>8</v>
      </c>
      <c r="R55" s="5" t="s">
        <v>158</v>
      </c>
      <c r="S55" s="5">
        <v>7</v>
      </c>
      <c r="T55" s="5">
        <v>7</v>
      </c>
      <c r="U55" s="5">
        <v>0</v>
      </c>
      <c r="V55" s="5">
        <v>0</v>
      </c>
      <c r="W55" s="5">
        <v>7</v>
      </c>
      <c r="X55" s="5" t="s">
        <v>13</v>
      </c>
      <c r="Y55" s="5">
        <v>150</v>
      </c>
      <c r="Z55" s="5">
        <v>228</v>
      </c>
      <c r="AA55" s="5">
        <f>S55/T55</f>
        <v>1</v>
      </c>
      <c r="AB55" s="5">
        <f>Y55/Z55</f>
        <v>0.65789473684210531</v>
      </c>
      <c r="AC55" s="7" t="s">
        <v>141</v>
      </c>
    </row>
    <row r="56" spans="1:29" x14ac:dyDescent="0.3">
      <c r="A56" s="14" t="s">
        <v>149</v>
      </c>
      <c r="B56" s="18">
        <v>8</v>
      </c>
      <c r="C56" s="5"/>
      <c r="D56" s="5"/>
      <c r="E56" s="5"/>
      <c r="F56" s="5"/>
      <c r="G56" s="5"/>
      <c r="H56" s="5"/>
      <c r="I56" s="5"/>
      <c r="J56" s="5"/>
      <c r="K56" s="5"/>
      <c r="L56" s="15"/>
      <c r="M56" s="15"/>
      <c r="N56" s="9" t="s">
        <v>170</v>
      </c>
      <c r="P56" s="14" t="s">
        <v>152</v>
      </c>
      <c r="Q56" s="5">
        <v>8</v>
      </c>
      <c r="R56" s="5" t="s">
        <v>195</v>
      </c>
      <c r="S56" s="5">
        <v>7</v>
      </c>
      <c r="T56" s="5">
        <v>7</v>
      </c>
      <c r="U56" s="5">
        <v>0</v>
      </c>
      <c r="V56" s="5">
        <v>0</v>
      </c>
      <c r="W56" s="5">
        <v>7</v>
      </c>
      <c r="X56" s="5" t="s">
        <v>13</v>
      </c>
      <c r="Y56" s="5">
        <v>143</v>
      </c>
      <c r="Z56" s="5">
        <v>235</v>
      </c>
      <c r="AA56" s="5">
        <f>S56/T56</f>
        <v>1</v>
      </c>
      <c r="AB56" s="5">
        <f>Y56/Z56</f>
        <v>0.60851063829787233</v>
      </c>
      <c r="AC56" s="7" t="s">
        <v>141</v>
      </c>
    </row>
    <row r="57" spans="1:29" x14ac:dyDescent="0.3">
      <c r="P57" s="14" t="s">
        <v>156</v>
      </c>
      <c r="Q57" s="5">
        <v>8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9" t="s">
        <v>170</v>
      </c>
    </row>
    <row r="58" spans="1:29" x14ac:dyDescent="0.3">
      <c r="A58" s="14" t="s">
        <v>138</v>
      </c>
      <c r="B58" s="15">
        <v>1</v>
      </c>
      <c r="C58" s="5" t="s">
        <v>139</v>
      </c>
      <c r="D58" s="15">
        <v>21</v>
      </c>
      <c r="E58" s="5">
        <v>7</v>
      </c>
      <c r="F58" s="5">
        <v>7</v>
      </c>
      <c r="G58" s="5">
        <v>0</v>
      </c>
      <c r="H58" s="5">
        <v>0</v>
      </c>
      <c r="I58" s="5" t="s">
        <v>13</v>
      </c>
      <c r="J58" s="5">
        <v>235</v>
      </c>
      <c r="K58" s="5">
        <v>143</v>
      </c>
      <c r="L58" s="15">
        <f t="shared" ref="L58:L65" si="14">D58/E58</f>
        <v>3</v>
      </c>
      <c r="M58" s="15">
        <f t="shared" ref="M58:M65" si="15">J58/K58</f>
        <v>1.6433566433566433</v>
      </c>
      <c r="N58" s="6" t="s">
        <v>137</v>
      </c>
      <c r="P58" s="24" t="s">
        <v>145</v>
      </c>
      <c r="Q58" s="10">
        <v>8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9" t="s">
        <v>170</v>
      </c>
    </row>
    <row r="59" spans="1:29" x14ac:dyDescent="0.3">
      <c r="A59" s="14" t="s">
        <v>138</v>
      </c>
      <c r="B59" s="15">
        <v>2</v>
      </c>
      <c r="C59" s="5" t="s">
        <v>159</v>
      </c>
      <c r="D59" s="5">
        <v>19</v>
      </c>
      <c r="E59" s="5">
        <v>7</v>
      </c>
      <c r="F59" s="5">
        <v>6</v>
      </c>
      <c r="G59" s="5">
        <v>0</v>
      </c>
      <c r="H59" s="5">
        <v>1</v>
      </c>
      <c r="I59" s="5" t="s">
        <v>13</v>
      </c>
      <c r="J59" s="5">
        <v>216</v>
      </c>
      <c r="K59" s="5">
        <v>162</v>
      </c>
      <c r="L59" s="15">
        <f t="shared" si="14"/>
        <v>2.7142857142857144</v>
      </c>
      <c r="M59" s="15">
        <f t="shared" si="15"/>
        <v>1.3333333333333333</v>
      </c>
      <c r="N59" s="7" t="s">
        <v>141</v>
      </c>
      <c r="P59" s="14" t="s">
        <v>149</v>
      </c>
      <c r="Q59" s="5">
        <v>8</v>
      </c>
      <c r="R59" s="5"/>
      <c r="S59" s="5"/>
      <c r="T59" s="5"/>
      <c r="U59" s="5"/>
      <c r="V59" s="5"/>
      <c r="W59" s="5"/>
      <c r="X59" s="5"/>
      <c r="Y59" s="5"/>
      <c r="Z59" s="5"/>
      <c r="AA59" s="15"/>
      <c r="AB59" s="15"/>
      <c r="AC59" s="9" t="s">
        <v>170</v>
      </c>
    </row>
    <row r="60" spans="1:29" x14ac:dyDescent="0.3">
      <c r="A60" s="14" t="s">
        <v>138</v>
      </c>
      <c r="B60" s="15">
        <v>3</v>
      </c>
      <c r="C60" s="5" t="s">
        <v>171</v>
      </c>
      <c r="D60" s="5">
        <v>17</v>
      </c>
      <c r="E60" s="5">
        <v>7</v>
      </c>
      <c r="F60" s="5">
        <v>5</v>
      </c>
      <c r="G60" s="5">
        <v>0</v>
      </c>
      <c r="H60" s="5">
        <v>2</v>
      </c>
      <c r="I60" s="5" t="s">
        <v>13</v>
      </c>
      <c r="J60" s="5">
        <v>201</v>
      </c>
      <c r="K60" s="5">
        <v>177</v>
      </c>
      <c r="L60" s="15">
        <f t="shared" si="14"/>
        <v>2.4285714285714284</v>
      </c>
      <c r="M60" s="15">
        <f t="shared" si="15"/>
        <v>1.1355932203389831</v>
      </c>
      <c r="N60" s="7" t="s">
        <v>141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3">
      <c r="A61" s="14" t="s">
        <v>138</v>
      </c>
      <c r="B61" s="15">
        <v>4</v>
      </c>
      <c r="C61" s="5" t="s">
        <v>182</v>
      </c>
      <c r="D61" s="5">
        <v>14</v>
      </c>
      <c r="E61" s="5">
        <v>7</v>
      </c>
      <c r="F61" s="5">
        <v>3</v>
      </c>
      <c r="G61" s="5">
        <v>1</v>
      </c>
      <c r="H61" s="5">
        <v>3</v>
      </c>
      <c r="I61" s="5" t="s">
        <v>13</v>
      </c>
      <c r="J61" s="5">
        <v>181</v>
      </c>
      <c r="K61" s="5">
        <v>197</v>
      </c>
      <c r="L61" s="15">
        <f t="shared" si="14"/>
        <v>2</v>
      </c>
      <c r="M61" s="15">
        <f t="shared" si="15"/>
        <v>0.91878172588832485</v>
      </c>
      <c r="N61" s="7" t="s">
        <v>141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3">
      <c r="A62" s="14" t="s">
        <v>138</v>
      </c>
      <c r="B62" s="15">
        <v>5</v>
      </c>
      <c r="C62" s="5" t="s">
        <v>186</v>
      </c>
      <c r="D62" s="5">
        <v>12</v>
      </c>
      <c r="E62" s="5">
        <v>7</v>
      </c>
      <c r="F62" s="5">
        <v>2</v>
      </c>
      <c r="G62" s="5">
        <v>1</v>
      </c>
      <c r="H62" s="5">
        <v>4</v>
      </c>
      <c r="I62" s="5" t="s">
        <v>13</v>
      </c>
      <c r="J62" s="5">
        <v>177</v>
      </c>
      <c r="K62" s="5">
        <v>201</v>
      </c>
      <c r="L62" s="15">
        <f t="shared" si="14"/>
        <v>1.7142857142857142</v>
      </c>
      <c r="M62" s="15">
        <f t="shared" si="15"/>
        <v>0.88059701492537312</v>
      </c>
      <c r="N62" s="7" t="s">
        <v>141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3">
      <c r="A63" s="14" t="s">
        <v>138</v>
      </c>
      <c r="B63" s="15">
        <v>6</v>
      </c>
      <c r="C63" s="5" t="s">
        <v>192</v>
      </c>
      <c r="D63" s="5">
        <v>10</v>
      </c>
      <c r="E63" s="5">
        <v>7</v>
      </c>
      <c r="F63" s="5">
        <v>1</v>
      </c>
      <c r="G63" s="5">
        <v>1</v>
      </c>
      <c r="H63" s="5">
        <v>5</v>
      </c>
      <c r="I63" s="5" t="s">
        <v>13</v>
      </c>
      <c r="J63" s="5">
        <v>166</v>
      </c>
      <c r="K63" s="5">
        <v>207</v>
      </c>
      <c r="L63" s="15">
        <f t="shared" si="14"/>
        <v>1.4285714285714286</v>
      </c>
      <c r="M63" s="15">
        <f t="shared" si="15"/>
        <v>0.80193236714975846</v>
      </c>
      <c r="N63" s="7" t="s">
        <v>141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3">
      <c r="A64" s="14" t="s">
        <v>138</v>
      </c>
      <c r="B64" s="15">
        <v>7</v>
      </c>
      <c r="C64" s="10" t="s">
        <v>196</v>
      </c>
      <c r="D64" s="10">
        <v>10</v>
      </c>
      <c r="E64" s="10">
        <v>7</v>
      </c>
      <c r="F64" s="10">
        <v>1</v>
      </c>
      <c r="G64" s="10">
        <v>1</v>
      </c>
      <c r="H64" s="10">
        <v>5</v>
      </c>
      <c r="I64" s="10" t="s">
        <v>13</v>
      </c>
      <c r="J64" s="10">
        <v>163</v>
      </c>
      <c r="K64" s="10">
        <v>215</v>
      </c>
      <c r="L64" s="15">
        <f t="shared" si="14"/>
        <v>1.4285714285714286</v>
      </c>
      <c r="M64" s="15">
        <f t="shared" si="15"/>
        <v>0.75813953488372088</v>
      </c>
      <c r="N64" s="7" t="s">
        <v>141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3">
      <c r="A65" s="14" t="s">
        <v>138</v>
      </c>
      <c r="B65" s="15">
        <v>8</v>
      </c>
      <c r="C65" s="5" t="s">
        <v>198</v>
      </c>
      <c r="D65" s="5">
        <v>9</v>
      </c>
      <c r="E65" s="5">
        <v>7</v>
      </c>
      <c r="F65" s="5">
        <v>0</v>
      </c>
      <c r="G65" s="5">
        <v>2</v>
      </c>
      <c r="H65" s="5">
        <v>5</v>
      </c>
      <c r="I65" s="5" t="s">
        <v>13</v>
      </c>
      <c r="J65" s="5">
        <v>168</v>
      </c>
      <c r="K65" s="5">
        <v>205</v>
      </c>
      <c r="L65" s="15">
        <f t="shared" si="14"/>
        <v>1.2857142857142858</v>
      </c>
      <c r="M65" s="15">
        <f t="shared" si="15"/>
        <v>0.81951219512195117</v>
      </c>
      <c r="N65" s="7" t="s">
        <v>141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3"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x14ac:dyDescent="0.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x14ac:dyDescent="0.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x14ac:dyDescent="0.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x14ac:dyDescent="0.3"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</sheetData>
  <sortState xmlns:xlrd2="http://schemas.microsoft.com/office/spreadsheetml/2017/richdata2" ref="P4:AB59">
    <sortCondition ref="Q4:Q59"/>
    <sortCondition descending="1" ref="AA4:AA59"/>
    <sortCondition descending="1" ref="AB4:AB59"/>
    <sortCondition descending="1" ref="Y4:Y59"/>
  </sortState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1"/>
  <sheetViews>
    <sheetView workbookViewId="0"/>
  </sheetViews>
  <sheetFormatPr baseColWidth="10" defaultRowHeight="14.4" x14ac:dyDescent="0.3"/>
  <cols>
    <col min="1" max="2" width="4.44140625" customWidth="1"/>
    <col min="3" max="3" width="20.33203125" customWidth="1"/>
    <col min="4" max="4" width="3.77734375" customWidth="1"/>
    <col min="5" max="5" width="3.88671875" customWidth="1"/>
    <col min="6" max="6" width="4.5546875" customWidth="1"/>
    <col min="7" max="7" width="4.33203125" customWidth="1"/>
    <col min="8" max="8" width="4.21875" customWidth="1"/>
    <col min="9" max="10" width="4.77734375" customWidth="1"/>
    <col min="11" max="11" width="4.6640625" customWidth="1"/>
    <col min="12" max="12" width="10" customWidth="1"/>
    <col min="13" max="13" width="10.88671875" customWidth="1"/>
    <col min="14" max="14" width="11.5546875" customWidth="1"/>
    <col min="15" max="15" width="1.33203125" customWidth="1"/>
    <col min="16" max="16" width="6.88671875" customWidth="1"/>
    <col min="17" max="17" width="4.6640625" customWidth="1"/>
    <col min="18" max="18" width="19.44140625" customWidth="1"/>
    <col min="19" max="19" width="3.88671875" customWidth="1"/>
    <col min="20" max="20" width="4.33203125" customWidth="1"/>
    <col min="21" max="22" width="3.6640625" customWidth="1"/>
    <col min="23" max="23" width="4.21875" customWidth="1"/>
    <col min="24" max="24" width="4" customWidth="1"/>
    <col min="25" max="25" width="5" customWidth="1"/>
    <col min="26" max="26" width="4.88671875" customWidth="1"/>
    <col min="27" max="27" width="7.6640625" customWidth="1"/>
    <col min="28" max="28" width="11.5546875" customWidth="1"/>
  </cols>
  <sheetData>
    <row r="2" spans="1:29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P2" s="1" t="s">
        <v>199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7</v>
      </c>
      <c r="Y2" s="2" t="s">
        <v>8</v>
      </c>
      <c r="Z2" s="2" t="s">
        <v>9</v>
      </c>
    </row>
    <row r="3" spans="1:2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9" x14ac:dyDescent="0.3">
      <c r="A4" s="14" t="s">
        <v>200</v>
      </c>
      <c r="B4" s="5">
        <v>1</v>
      </c>
      <c r="C4" s="5" t="s">
        <v>201</v>
      </c>
      <c r="D4" s="5">
        <v>12</v>
      </c>
      <c r="E4" s="5">
        <v>4</v>
      </c>
      <c r="F4" s="5">
        <v>4</v>
      </c>
      <c r="G4" s="5">
        <v>0</v>
      </c>
      <c r="H4" s="5">
        <v>0</v>
      </c>
      <c r="I4" s="5" t="s">
        <v>13</v>
      </c>
      <c r="J4" s="5">
        <v>123</v>
      </c>
      <c r="K4" s="5">
        <v>93</v>
      </c>
      <c r="L4" s="5">
        <f>D4/E4</f>
        <v>3</v>
      </c>
      <c r="M4" s="5">
        <f>J4/K4</f>
        <v>1.3225806451612903</v>
      </c>
      <c r="N4" s="6" t="s">
        <v>202</v>
      </c>
      <c r="O4" s="26"/>
      <c r="P4" s="14" t="s">
        <v>203</v>
      </c>
      <c r="Q4" s="15">
        <v>1</v>
      </c>
      <c r="R4" s="5" t="s">
        <v>204</v>
      </c>
      <c r="S4" s="15">
        <v>12</v>
      </c>
      <c r="T4" s="5">
        <v>4</v>
      </c>
      <c r="U4" s="5">
        <v>4</v>
      </c>
      <c r="V4" s="5">
        <v>0</v>
      </c>
      <c r="W4" s="5">
        <v>0</v>
      </c>
      <c r="X4" s="5" t="s">
        <v>13</v>
      </c>
      <c r="Y4" s="5">
        <v>138</v>
      </c>
      <c r="Z4" s="5">
        <v>78</v>
      </c>
      <c r="AA4" s="5">
        <f t="shared" ref="AA4:AA40" si="0">S4/T4</f>
        <v>3</v>
      </c>
      <c r="AB4" s="5">
        <f t="shared" ref="AB4:AB40" si="1">Y4/Z4</f>
        <v>1.7692307692307692</v>
      </c>
      <c r="AC4" s="6" t="s">
        <v>202</v>
      </c>
    </row>
    <row r="5" spans="1:29" x14ac:dyDescent="0.3">
      <c r="A5" s="14" t="s">
        <v>200</v>
      </c>
      <c r="B5" s="5">
        <v>2</v>
      </c>
      <c r="C5" s="5" t="s">
        <v>205</v>
      </c>
      <c r="D5" s="5">
        <v>9</v>
      </c>
      <c r="E5" s="5">
        <v>4</v>
      </c>
      <c r="F5" s="5">
        <v>2</v>
      </c>
      <c r="G5" s="5">
        <v>1</v>
      </c>
      <c r="H5" s="5">
        <v>1</v>
      </c>
      <c r="I5" s="5" t="s">
        <v>13</v>
      </c>
      <c r="J5" s="5">
        <v>106</v>
      </c>
      <c r="K5" s="5">
        <v>110</v>
      </c>
      <c r="L5" s="5">
        <f>D5/E5</f>
        <v>2.25</v>
      </c>
      <c r="M5" s="5">
        <f>J5/K5</f>
        <v>0.96363636363636362</v>
      </c>
      <c r="N5" s="6" t="s">
        <v>202</v>
      </c>
      <c r="O5" s="26"/>
      <c r="P5" s="14" t="s">
        <v>206</v>
      </c>
      <c r="Q5" s="15">
        <v>1</v>
      </c>
      <c r="R5" s="5" t="s">
        <v>207</v>
      </c>
      <c r="S5" s="15">
        <v>12</v>
      </c>
      <c r="T5" s="5">
        <v>4</v>
      </c>
      <c r="U5" s="5">
        <v>4</v>
      </c>
      <c r="V5" s="5">
        <v>0</v>
      </c>
      <c r="W5" s="5">
        <v>0</v>
      </c>
      <c r="X5" s="5" t="s">
        <v>13</v>
      </c>
      <c r="Y5" s="5">
        <v>133</v>
      </c>
      <c r="Z5" s="5">
        <v>83</v>
      </c>
      <c r="AA5" s="5">
        <f t="shared" si="0"/>
        <v>3</v>
      </c>
      <c r="AB5" s="5">
        <f t="shared" si="1"/>
        <v>1.6024096385542168</v>
      </c>
      <c r="AC5" s="6" t="s">
        <v>202</v>
      </c>
    </row>
    <row r="6" spans="1:29" x14ac:dyDescent="0.3">
      <c r="A6" s="14" t="s">
        <v>200</v>
      </c>
      <c r="B6" s="5">
        <v>3</v>
      </c>
      <c r="C6" s="5" t="s">
        <v>208</v>
      </c>
      <c r="D6" s="5">
        <v>8</v>
      </c>
      <c r="E6" s="5">
        <v>4</v>
      </c>
      <c r="F6" s="5">
        <v>2</v>
      </c>
      <c r="G6" s="5">
        <v>0</v>
      </c>
      <c r="H6" s="5">
        <v>2</v>
      </c>
      <c r="I6" s="5" t="s">
        <v>13</v>
      </c>
      <c r="J6" s="5">
        <v>114</v>
      </c>
      <c r="K6" s="5">
        <v>102</v>
      </c>
      <c r="L6" s="5">
        <f>D6/E6</f>
        <v>2</v>
      </c>
      <c r="M6" s="5">
        <f>J6/K6</f>
        <v>1.1176470588235294</v>
      </c>
      <c r="N6" s="7" t="s">
        <v>209</v>
      </c>
      <c r="O6" s="26"/>
      <c r="P6" s="14" t="s">
        <v>210</v>
      </c>
      <c r="Q6" s="15">
        <v>1</v>
      </c>
      <c r="R6" s="5" t="s">
        <v>211</v>
      </c>
      <c r="S6" s="15">
        <v>12</v>
      </c>
      <c r="T6" s="5">
        <v>4</v>
      </c>
      <c r="U6" s="5">
        <v>4</v>
      </c>
      <c r="V6" s="5">
        <v>0</v>
      </c>
      <c r="W6" s="5">
        <v>0</v>
      </c>
      <c r="X6" s="5" t="s">
        <v>13</v>
      </c>
      <c r="Y6" s="5">
        <v>126</v>
      </c>
      <c r="Z6" s="5">
        <v>90</v>
      </c>
      <c r="AA6" s="5">
        <f t="shared" si="0"/>
        <v>3</v>
      </c>
      <c r="AB6" s="5">
        <f t="shared" si="1"/>
        <v>1.4</v>
      </c>
      <c r="AC6" s="6" t="s">
        <v>202</v>
      </c>
    </row>
    <row r="7" spans="1:29" x14ac:dyDescent="0.3">
      <c r="A7" s="14" t="s">
        <v>200</v>
      </c>
      <c r="B7" s="5">
        <v>4</v>
      </c>
      <c r="C7" s="5" t="s">
        <v>212</v>
      </c>
      <c r="D7" s="5">
        <v>7</v>
      </c>
      <c r="E7" s="5">
        <v>4</v>
      </c>
      <c r="F7" s="5">
        <v>1</v>
      </c>
      <c r="G7" s="5">
        <v>1</v>
      </c>
      <c r="H7" s="5">
        <v>2</v>
      </c>
      <c r="I7" s="5" t="s">
        <v>13</v>
      </c>
      <c r="J7" s="5">
        <v>108</v>
      </c>
      <c r="K7" s="5">
        <v>108</v>
      </c>
      <c r="L7" s="5">
        <f>D7/E7</f>
        <v>1.75</v>
      </c>
      <c r="M7" s="5">
        <f>J7/K7</f>
        <v>1</v>
      </c>
      <c r="N7" s="7" t="s">
        <v>209</v>
      </c>
      <c r="O7" s="26"/>
      <c r="P7" s="14" t="s">
        <v>213</v>
      </c>
      <c r="Q7" s="15">
        <v>1</v>
      </c>
      <c r="R7" s="5" t="s">
        <v>214</v>
      </c>
      <c r="S7" s="15">
        <v>15</v>
      </c>
      <c r="T7" s="5">
        <v>5</v>
      </c>
      <c r="U7" s="5">
        <v>5</v>
      </c>
      <c r="V7" s="5">
        <v>0</v>
      </c>
      <c r="W7" s="5">
        <v>0</v>
      </c>
      <c r="X7" s="5" t="s">
        <v>13</v>
      </c>
      <c r="Y7" s="5">
        <v>151</v>
      </c>
      <c r="Z7" s="5">
        <v>114</v>
      </c>
      <c r="AA7" s="5">
        <f t="shared" si="0"/>
        <v>3</v>
      </c>
      <c r="AB7" s="5">
        <f t="shared" si="1"/>
        <v>1.3245614035087718</v>
      </c>
      <c r="AC7" s="6" t="s">
        <v>202</v>
      </c>
    </row>
    <row r="8" spans="1:29" x14ac:dyDescent="0.3">
      <c r="A8" s="14" t="s">
        <v>200</v>
      </c>
      <c r="B8" s="5">
        <v>5</v>
      </c>
      <c r="C8" s="5" t="s">
        <v>215</v>
      </c>
      <c r="D8" s="5">
        <v>4</v>
      </c>
      <c r="E8" s="5">
        <v>4</v>
      </c>
      <c r="F8" s="5">
        <v>0</v>
      </c>
      <c r="G8" s="5">
        <v>0</v>
      </c>
      <c r="H8" s="5">
        <v>4</v>
      </c>
      <c r="I8" s="5" t="s">
        <v>13</v>
      </c>
      <c r="J8" s="5">
        <v>89</v>
      </c>
      <c r="K8" s="5">
        <v>127</v>
      </c>
      <c r="L8" s="5">
        <f>D8/E8</f>
        <v>1</v>
      </c>
      <c r="M8" s="5">
        <f>J8/K8</f>
        <v>0.70078740157480313</v>
      </c>
      <c r="N8" s="7" t="s">
        <v>209</v>
      </c>
      <c r="O8" s="26"/>
      <c r="P8" s="14" t="s">
        <v>200</v>
      </c>
      <c r="Q8" s="5">
        <v>1</v>
      </c>
      <c r="R8" s="5" t="s">
        <v>201</v>
      </c>
      <c r="S8" s="5">
        <v>12</v>
      </c>
      <c r="T8" s="5">
        <v>4</v>
      </c>
      <c r="U8" s="5">
        <v>4</v>
      </c>
      <c r="V8" s="5">
        <v>0</v>
      </c>
      <c r="W8" s="5">
        <v>0</v>
      </c>
      <c r="X8" s="5" t="s">
        <v>13</v>
      </c>
      <c r="Y8" s="5">
        <v>123</v>
      </c>
      <c r="Z8" s="5">
        <v>93</v>
      </c>
      <c r="AA8" s="5">
        <f t="shared" si="0"/>
        <v>3</v>
      </c>
      <c r="AB8" s="5">
        <f t="shared" si="1"/>
        <v>1.3225806451612903</v>
      </c>
      <c r="AC8" s="6" t="s">
        <v>202</v>
      </c>
    </row>
    <row r="9" spans="1:29" x14ac:dyDescent="0.3">
      <c r="A9" s="14" t="s">
        <v>200</v>
      </c>
      <c r="B9" s="5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 t="s">
        <v>209</v>
      </c>
      <c r="O9" s="26"/>
      <c r="P9" s="14" t="s">
        <v>216</v>
      </c>
      <c r="Q9" s="15">
        <v>1</v>
      </c>
      <c r="R9" s="5" t="s">
        <v>217</v>
      </c>
      <c r="S9" s="15">
        <v>11</v>
      </c>
      <c r="T9" s="5">
        <v>4</v>
      </c>
      <c r="U9" s="5">
        <v>3</v>
      </c>
      <c r="V9" s="5">
        <v>1</v>
      </c>
      <c r="W9" s="5">
        <v>0</v>
      </c>
      <c r="X9" s="5" t="s">
        <v>13</v>
      </c>
      <c r="Y9" s="5">
        <v>120</v>
      </c>
      <c r="Z9" s="5">
        <v>96</v>
      </c>
      <c r="AA9" s="5">
        <f t="shared" si="0"/>
        <v>2.75</v>
      </c>
      <c r="AB9" s="5">
        <f t="shared" si="1"/>
        <v>1.25</v>
      </c>
      <c r="AC9" s="6" t="s">
        <v>202</v>
      </c>
    </row>
    <row r="10" spans="1:29" x14ac:dyDescent="0.3">
      <c r="N10" s="26"/>
      <c r="O10" s="26"/>
      <c r="P10" s="14" t="s">
        <v>218</v>
      </c>
      <c r="Q10" s="15">
        <v>1</v>
      </c>
      <c r="R10" s="5" t="s">
        <v>219</v>
      </c>
      <c r="S10" s="15">
        <v>13</v>
      </c>
      <c r="T10" s="5">
        <v>5</v>
      </c>
      <c r="U10" s="5">
        <v>4</v>
      </c>
      <c r="V10" s="5">
        <v>0</v>
      </c>
      <c r="W10" s="5">
        <v>1</v>
      </c>
      <c r="X10" s="5" t="s">
        <v>13</v>
      </c>
      <c r="Y10" s="5">
        <v>155</v>
      </c>
      <c r="Z10" s="5">
        <v>107</v>
      </c>
      <c r="AA10" s="5">
        <f t="shared" si="0"/>
        <v>2.6</v>
      </c>
      <c r="AB10" s="5">
        <f t="shared" si="1"/>
        <v>1.4485981308411215</v>
      </c>
      <c r="AC10" s="6" t="s">
        <v>202</v>
      </c>
    </row>
    <row r="11" spans="1:29" x14ac:dyDescent="0.3">
      <c r="A11" s="14" t="s">
        <v>213</v>
      </c>
      <c r="B11" s="15">
        <v>1</v>
      </c>
      <c r="C11" s="5" t="s">
        <v>214</v>
      </c>
      <c r="D11" s="15">
        <v>15</v>
      </c>
      <c r="E11" s="5">
        <v>5</v>
      </c>
      <c r="F11" s="5">
        <v>5</v>
      </c>
      <c r="G11" s="5">
        <v>0</v>
      </c>
      <c r="H11" s="5">
        <v>0</v>
      </c>
      <c r="I11" s="5" t="s">
        <v>13</v>
      </c>
      <c r="J11" s="5">
        <v>151</v>
      </c>
      <c r="K11" s="5">
        <v>114</v>
      </c>
      <c r="L11" s="5">
        <f t="shared" ref="L11:L16" si="2">D11/E11</f>
        <v>3</v>
      </c>
      <c r="M11" s="5">
        <f t="shared" ref="M11:M16" si="3">J11/K11</f>
        <v>1.3245614035087718</v>
      </c>
      <c r="N11" s="6" t="s">
        <v>202</v>
      </c>
      <c r="O11" s="26"/>
      <c r="P11" s="14" t="s">
        <v>216</v>
      </c>
      <c r="Q11" s="15">
        <v>2</v>
      </c>
      <c r="R11" s="5" t="s">
        <v>220</v>
      </c>
      <c r="S11" s="15">
        <v>10</v>
      </c>
      <c r="T11" s="5">
        <v>4</v>
      </c>
      <c r="U11" s="5">
        <v>3</v>
      </c>
      <c r="V11" s="5">
        <v>0</v>
      </c>
      <c r="W11" s="5">
        <v>1</v>
      </c>
      <c r="X11" s="5" t="s">
        <v>13</v>
      </c>
      <c r="Y11" s="5">
        <v>115</v>
      </c>
      <c r="Z11" s="5">
        <v>101</v>
      </c>
      <c r="AA11" s="5">
        <f t="shared" si="0"/>
        <v>2.5</v>
      </c>
      <c r="AB11" s="5">
        <f t="shared" si="1"/>
        <v>1.1386138613861385</v>
      </c>
      <c r="AC11" s="6" t="s">
        <v>202</v>
      </c>
    </row>
    <row r="12" spans="1:29" x14ac:dyDescent="0.3">
      <c r="A12" s="14" t="s">
        <v>213</v>
      </c>
      <c r="B12" s="15">
        <v>2</v>
      </c>
      <c r="C12" s="5" t="s">
        <v>221</v>
      </c>
      <c r="D12" s="15">
        <v>12</v>
      </c>
      <c r="E12" s="5">
        <v>5</v>
      </c>
      <c r="F12" s="5">
        <v>3</v>
      </c>
      <c r="G12" s="5">
        <v>1</v>
      </c>
      <c r="H12" s="5">
        <v>1</v>
      </c>
      <c r="I12" s="5" t="s">
        <v>13</v>
      </c>
      <c r="J12" s="5">
        <v>154</v>
      </c>
      <c r="K12" s="5">
        <v>116</v>
      </c>
      <c r="L12" s="5">
        <f t="shared" si="2"/>
        <v>2.4</v>
      </c>
      <c r="M12" s="5">
        <f t="shared" si="3"/>
        <v>1.3275862068965518</v>
      </c>
      <c r="N12" s="6" t="s">
        <v>202</v>
      </c>
      <c r="O12" s="26"/>
      <c r="P12" s="14" t="s">
        <v>210</v>
      </c>
      <c r="Q12" s="15">
        <v>2</v>
      </c>
      <c r="R12" s="5" t="s">
        <v>222</v>
      </c>
      <c r="S12" s="15">
        <v>10</v>
      </c>
      <c r="T12" s="5">
        <v>4</v>
      </c>
      <c r="U12" s="5">
        <v>3</v>
      </c>
      <c r="V12" s="5">
        <v>0</v>
      </c>
      <c r="W12" s="5">
        <v>1</v>
      </c>
      <c r="X12" s="5" t="s">
        <v>13</v>
      </c>
      <c r="Y12" s="5">
        <v>115</v>
      </c>
      <c r="Z12" s="5">
        <v>101</v>
      </c>
      <c r="AA12" s="5">
        <f t="shared" si="0"/>
        <v>2.5</v>
      </c>
      <c r="AB12" s="5">
        <f t="shared" si="1"/>
        <v>1.1386138613861385</v>
      </c>
      <c r="AC12" s="6" t="s">
        <v>202</v>
      </c>
    </row>
    <row r="13" spans="1:29" x14ac:dyDescent="0.3">
      <c r="A13" s="14" t="s">
        <v>213</v>
      </c>
      <c r="B13" s="15">
        <v>3</v>
      </c>
      <c r="C13" s="5" t="s">
        <v>223</v>
      </c>
      <c r="D13" s="5">
        <v>11</v>
      </c>
      <c r="E13" s="5">
        <v>5</v>
      </c>
      <c r="F13" s="5">
        <v>3</v>
      </c>
      <c r="G13" s="5">
        <v>0</v>
      </c>
      <c r="H13" s="5">
        <v>2</v>
      </c>
      <c r="I13" s="5" t="s">
        <v>13</v>
      </c>
      <c r="J13" s="5">
        <v>131</v>
      </c>
      <c r="K13" s="5">
        <v>139</v>
      </c>
      <c r="L13" s="5">
        <f t="shared" si="2"/>
        <v>2.2000000000000002</v>
      </c>
      <c r="M13" s="5">
        <f t="shared" si="3"/>
        <v>0.94244604316546765</v>
      </c>
      <c r="N13" s="7" t="s">
        <v>209</v>
      </c>
      <c r="O13" s="26"/>
      <c r="P13" s="14" t="s">
        <v>203</v>
      </c>
      <c r="Q13" s="15">
        <v>2</v>
      </c>
      <c r="R13" s="5" t="s">
        <v>224</v>
      </c>
      <c r="S13" s="15">
        <v>10</v>
      </c>
      <c r="T13" s="5">
        <v>4</v>
      </c>
      <c r="U13" s="5">
        <v>3</v>
      </c>
      <c r="V13" s="5">
        <v>0</v>
      </c>
      <c r="W13" s="5">
        <v>1</v>
      </c>
      <c r="X13" s="5" t="s">
        <v>13</v>
      </c>
      <c r="Y13" s="5">
        <v>113</v>
      </c>
      <c r="Z13" s="5">
        <v>103</v>
      </c>
      <c r="AA13" s="5">
        <f t="shared" si="0"/>
        <v>2.5</v>
      </c>
      <c r="AB13" s="5">
        <f t="shared" si="1"/>
        <v>1.0970873786407767</v>
      </c>
      <c r="AC13" s="6" t="s">
        <v>202</v>
      </c>
    </row>
    <row r="14" spans="1:29" x14ac:dyDescent="0.3">
      <c r="A14" s="14" t="s">
        <v>213</v>
      </c>
      <c r="B14" s="15">
        <v>4</v>
      </c>
      <c r="C14" s="5" t="s">
        <v>225</v>
      </c>
      <c r="D14" s="5">
        <v>8</v>
      </c>
      <c r="E14" s="5">
        <v>5</v>
      </c>
      <c r="F14" s="5">
        <v>1</v>
      </c>
      <c r="G14" s="5">
        <v>1</v>
      </c>
      <c r="H14" s="5">
        <v>3</v>
      </c>
      <c r="I14" s="5" t="s">
        <v>13</v>
      </c>
      <c r="J14" s="5">
        <v>132</v>
      </c>
      <c r="K14" s="5">
        <v>138</v>
      </c>
      <c r="L14" s="5">
        <f t="shared" si="2"/>
        <v>1.6</v>
      </c>
      <c r="M14" s="5">
        <f t="shared" si="3"/>
        <v>0.95652173913043481</v>
      </c>
      <c r="N14" s="7" t="s">
        <v>209</v>
      </c>
      <c r="O14" s="26"/>
      <c r="P14" s="14" t="s">
        <v>213</v>
      </c>
      <c r="Q14" s="15">
        <v>2</v>
      </c>
      <c r="R14" s="5" t="s">
        <v>221</v>
      </c>
      <c r="S14" s="15">
        <v>12</v>
      </c>
      <c r="T14" s="5">
        <v>5</v>
      </c>
      <c r="U14" s="5">
        <v>3</v>
      </c>
      <c r="V14" s="5">
        <v>1</v>
      </c>
      <c r="W14" s="5">
        <v>1</v>
      </c>
      <c r="X14" s="5" t="s">
        <v>13</v>
      </c>
      <c r="Y14" s="5">
        <v>154</v>
      </c>
      <c r="Z14" s="5">
        <v>116</v>
      </c>
      <c r="AA14" s="5">
        <f t="shared" si="0"/>
        <v>2.4</v>
      </c>
      <c r="AB14" s="5">
        <f t="shared" si="1"/>
        <v>1.3275862068965518</v>
      </c>
      <c r="AC14" s="6" t="s">
        <v>202</v>
      </c>
    </row>
    <row r="15" spans="1:29" x14ac:dyDescent="0.3">
      <c r="A15" s="14" t="s">
        <v>213</v>
      </c>
      <c r="B15" s="15">
        <v>5</v>
      </c>
      <c r="C15" s="5" t="s">
        <v>226</v>
      </c>
      <c r="D15" s="5">
        <v>7</v>
      </c>
      <c r="E15" s="5">
        <v>5</v>
      </c>
      <c r="F15" s="5">
        <v>1</v>
      </c>
      <c r="G15" s="5">
        <v>0</v>
      </c>
      <c r="H15" s="5">
        <v>4</v>
      </c>
      <c r="I15" s="5" t="s">
        <v>13</v>
      </c>
      <c r="J15" s="5">
        <v>125</v>
      </c>
      <c r="K15" s="5">
        <v>145</v>
      </c>
      <c r="L15" s="5">
        <f t="shared" si="2"/>
        <v>1.4</v>
      </c>
      <c r="M15" s="5">
        <f t="shared" si="3"/>
        <v>0.86206896551724133</v>
      </c>
      <c r="N15" s="7" t="s">
        <v>209</v>
      </c>
      <c r="O15" s="26"/>
      <c r="P15" s="14" t="s">
        <v>200</v>
      </c>
      <c r="Q15" s="5">
        <v>2</v>
      </c>
      <c r="R15" s="5" t="s">
        <v>205</v>
      </c>
      <c r="S15" s="5">
        <v>9</v>
      </c>
      <c r="T15" s="5">
        <v>4</v>
      </c>
      <c r="U15" s="5">
        <v>2</v>
      </c>
      <c r="V15" s="5">
        <v>1</v>
      </c>
      <c r="W15" s="5">
        <v>1</v>
      </c>
      <c r="X15" s="5" t="s">
        <v>13</v>
      </c>
      <c r="Y15" s="5">
        <v>106</v>
      </c>
      <c r="Z15" s="5">
        <v>110</v>
      </c>
      <c r="AA15" s="5">
        <f t="shared" si="0"/>
        <v>2.25</v>
      </c>
      <c r="AB15" s="5">
        <f t="shared" si="1"/>
        <v>0.96363636363636362</v>
      </c>
      <c r="AC15" s="6" t="s">
        <v>202</v>
      </c>
    </row>
    <row r="16" spans="1:29" x14ac:dyDescent="0.3">
      <c r="A16" s="14" t="s">
        <v>213</v>
      </c>
      <c r="B16" s="15">
        <v>6</v>
      </c>
      <c r="C16" s="5" t="s">
        <v>227</v>
      </c>
      <c r="D16" s="5">
        <v>7</v>
      </c>
      <c r="E16" s="5">
        <v>5</v>
      </c>
      <c r="F16" s="5">
        <v>1</v>
      </c>
      <c r="G16" s="5">
        <v>0</v>
      </c>
      <c r="H16" s="5">
        <v>4</v>
      </c>
      <c r="I16" s="5" t="s">
        <v>13</v>
      </c>
      <c r="J16" s="5">
        <v>112</v>
      </c>
      <c r="K16" s="5">
        <v>153</v>
      </c>
      <c r="L16" s="5">
        <f t="shared" si="2"/>
        <v>1.4</v>
      </c>
      <c r="M16" s="5">
        <f t="shared" si="3"/>
        <v>0.73202614379084963</v>
      </c>
      <c r="N16" s="7" t="s">
        <v>209</v>
      </c>
      <c r="O16" s="26"/>
      <c r="P16" s="14" t="s">
        <v>218</v>
      </c>
      <c r="Q16" s="15">
        <v>2</v>
      </c>
      <c r="R16" s="5" t="s">
        <v>228</v>
      </c>
      <c r="S16" s="15">
        <v>11</v>
      </c>
      <c r="T16" s="5">
        <v>5</v>
      </c>
      <c r="U16" s="5">
        <v>3</v>
      </c>
      <c r="V16" s="5">
        <v>0</v>
      </c>
      <c r="W16" s="5">
        <v>2</v>
      </c>
      <c r="X16" s="5" t="s">
        <v>13</v>
      </c>
      <c r="Y16" s="5">
        <v>141</v>
      </c>
      <c r="Z16" s="5">
        <v>129</v>
      </c>
      <c r="AA16" s="5">
        <f t="shared" si="0"/>
        <v>2.2000000000000002</v>
      </c>
      <c r="AB16" s="5">
        <f t="shared" si="1"/>
        <v>1.0930232558139534</v>
      </c>
      <c r="AC16" s="6" t="s">
        <v>202</v>
      </c>
    </row>
    <row r="17" spans="1:29" x14ac:dyDescent="0.3">
      <c r="N17" s="26"/>
      <c r="O17" s="26"/>
      <c r="P17" s="14" t="s">
        <v>206</v>
      </c>
      <c r="Q17" s="15">
        <v>2</v>
      </c>
      <c r="R17" s="5" t="s">
        <v>229</v>
      </c>
      <c r="S17" s="15">
        <v>8</v>
      </c>
      <c r="T17" s="5">
        <v>4</v>
      </c>
      <c r="U17" s="5">
        <v>2</v>
      </c>
      <c r="V17" s="5">
        <v>0</v>
      </c>
      <c r="W17" s="5">
        <v>2</v>
      </c>
      <c r="X17" s="5" t="s">
        <v>13</v>
      </c>
      <c r="Y17" s="5">
        <v>108</v>
      </c>
      <c r="Z17" s="5">
        <v>108</v>
      </c>
      <c r="AA17" s="5">
        <f t="shared" si="0"/>
        <v>2</v>
      </c>
      <c r="AB17" s="5">
        <f t="shared" si="1"/>
        <v>1</v>
      </c>
      <c r="AC17" s="6" t="s">
        <v>202</v>
      </c>
    </row>
    <row r="18" spans="1:29" x14ac:dyDescent="0.3">
      <c r="A18" s="14" t="s">
        <v>216</v>
      </c>
      <c r="B18" s="15">
        <v>1</v>
      </c>
      <c r="C18" s="5" t="s">
        <v>217</v>
      </c>
      <c r="D18" s="15">
        <v>11</v>
      </c>
      <c r="E18" s="5">
        <v>4</v>
      </c>
      <c r="F18" s="5">
        <v>3</v>
      </c>
      <c r="G18" s="5">
        <v>1</v>
      </c>
      <c r="H18" s="5">
        <v>0</v>
      </c>
      <c r="I18" s="5" t="s">
        <v>13</v>
      </c>
      <c r="J18" s="5">
        <v>120</v>
      </c>
      <c r="K18" s="5">
        <v>96</v>
      </c>
      <c r="L18" s="5">
        <f>D18/E18</f>
        <v>2.75</v>
      </c>
      <c r="M18" s="5">
        <f>J18/K18</f>
        <v>1.25</v>
      </c>
      <c r="N18" s="6" t="s">
        <v>202</v>
      </c>
      <c r="O18" s="26"/>
      <c r="P18" s="14" t="s">
        <v>216</v>
      </c>
      <c r="Q18" s="15">
        <v>3</v>
      </c>
      <c r="R18" s="5" t="s">
        <v>230</v>
      </c>
      <c r="S18" s="5">
        <v>9</v>
      </c>
      <c r="T18" s="5">
        <v>4</v>
      </c>
      <c r="U18" s="5">
        <v>2</v>
      </c>
      <c r="V18" s="5">
        <v>1</v>
      </c>
      <c r="W18" s="5">
        <v>1</v>
      </c>
      <c r="X18" s="5" t="s">
        <v>13</v>
      </c>
      <c r="Y18" s="5">
        <v>118</v>
      </c>
      <c r="Z18" s="5">
        <v>98</v>
      </c>
      <c r="AA18" s="5">
        <f t="shared" si="0"/>
        <v>2.25</v>
      </c>
      <c r="AB18" s="5">
        <f t="shared" si="1"/>
        <v>1.2040816326530612</v>
      </c>
      <c r="AC18" s="6" t="s">
        <v>202</v>
      </c>
    </row>
    <row r="19" spans="1:29" x14ac:dyDescent="0.3">
      <c r="A19" s="14" t="s">
        <v>216</v>
      </c>
      <c r="B19" s="15">
        <v>2</v>
      </c>
      <c r="C19" s="5" t="s">
        <v>220</v>
      </c>
      <c r="D19" s="15">
        <v>10</v>
      </c>
      <c r="E19" s="5">
        <v>4</v>
      </c>
      <c r="F19" s="5">
        <v>3</v>
      </c>
      <c r="G19" s="5">
        <v>0</v>
      </c>
      <c r="H19" s="5">
        <v>1</v>
      </c>
      <c r="I19" s="5" t="s">
        <v>13</v>
      </c>
      <c r="J19" s="5">
        <v>115</v>
      </c>
      <c r="K19" s="5">
        <v>101</v>
      </c>
      <c r="L19" s="5">
        <f>D19/E19</f>
        <v>2.5</v>
      </c>
      <c r="M19" s="5">
        <f>J19/K19</f>
        <v>1.1386138613861385</v>
      </c>
      <c r="N19" s="6" t="s">
        <v>202</v>
      </c>
      <c r="O19" s="26"/>
      <c r="P19" s="14" t="s">
        <v>218</v>
      </c>
      <c r="Q19" s="15">
        <v>3</v>
      </c>
      <c r="R19" s="5" t="s">
        <v>231</v>
      </c>
      <c r="S19" s="5">
        <v>11</v>
      </c>
      <c r="T19" s="5">
        <v>5</v>
      </c>
      <c r="U19" s="5">
        <v>3</v>
      </c>
      <c r="V19" s="5">
        <v>0</v>
      </c>
      <c r="W19" s="5">
        <v>2</v>
      </c>
      <c r="X19" s="5" t="s">
        <v>13</v>
      </c>
      <c r="Y19" s="5">
        <v>137</v>
      </c>
      <c r="Z19" s="5">
        <v>133</v>
      </c>
      <c r="AA19" s="5">
        <f t="shared" si="0"/>
        <v>2.2000000000000002</v>
      </c>
      <c r="AB19" s="5">
        <f t="shared" si="1"/>
        <v>1.0300751879699248</v>
      </c>
      <c r="AC19" s="7" t="s">
        <v>209</v>
      </c>
    </row>
    <row r="20" spans="1:29" x14ac:dyDescent="0.3">
      <c r="A20" s="14" t="s">
        <v>216</v>
      </c>
      <c r="B20" s="15">
        <v>3</v>
      </c>
      <c r="C20" s="5" t="s">
        <v>230</v>
      </c>
      <c r="D20" s="5">
        <v>9</v>
      </c>
      <c r="E20" s="5">
        <v>4</v>
      </c>
      <c r="F20" s="5">
        <v>2</v>
      </c>
      <c r="G20" s="5">
        <v>1</v>
      </c>
      <c r="H20" s="5">
        <v>1</v>
      </c>
      <c r="I20" s="5" t="s">
        <v>13</v>
      </c>
      <c r="J20" s="5">
        <v>118</v>
      </c>
      <c r="K20" s="5">
        <v>98</v>
      </c>
      <c r="L20" s="5">
        <f>D20/E20</f>
        <v>2.25</v>
      </c>
      <c r="M20" s="5">
        <f>J20/K20</f>
        <v>1.2040816326530612</v>
      </c>
      <c r="N20" s="6" t="s">
        <v>202</v>
      </c>
      <c r="O20" s="26"/>
      <c r="P20" s="14" t="s">
        <v>213</v>
      </c>
      <c r="Q20" s="15">
        <v>3</v>
      </c>
      <c r="R20" s="5" t="s">
        <v>223</v>
      </c>
      <c r="S20" s="5">
        <v>11</v>
      </c>
      <c r="T20" s="5">
        <v>5</v>
      </c>
      <c r="U20" s="5">
        <v>3</v>
      </c>
      <c r="V20" s="5">
        <v>0</v>
      </c>
      <c r="W20" s="5">
        <v>2</v>
      </c>
      <c r="X20" s="5" t="s">
        <v>13</v>
      </c>
      <c r="Y20" s="5">
        <v>131</v>
      </c>
      <c r="Z20" s="5">
        <v>139</v>
      </c>
      <c r="AA20" s="5">
        <f t="shared" si="0"/>
        <v>2.2000000000000002</v>
      </c>
      <c r="AB20" s="5">
        <f t="shared" si="1"/>
        <v>0.94244604316546765</v>
      </c>
      <c r="AC20" s="7" t="s">
        <v>209</v>
      </c>
    </row>
    <row r="21" spans="1:29" x14ac:dyDescent="0.3">
      <c r="A21" s="14" t="s">
        <v>216</v>
      </c>
      <c r="B21" s="15">
        <v>4</v>
      </c>
      <c r="C21" s="5" t="s">
        <v>232</v>
      </c>
      <c r="D21" s="5">
        <v>6</v>
      </c>
      <c r="E21" s="5">
        <v>4</v>
      </c>
      <c r="F21" s="5">
        <v>1</v>
      </c>
      <c r="G21" s="5">
        <v>0</v>
      </c>
      <c r="H21" s="5">
        <v>3</v>
      </c>
      <c r="I21" s="5" t="s">
        <v>13</v>
      </c>
      <c r="J21" s="5">
        <v>100</v>
      </c>
      <c r="K21" s="5">
        <v>116</v>
      </c>
      <c r="L21" s="5">
        <f>D21/E21</f>
        <v>1.5</v>
      </c>
      <c r="M21" s="5">
        <f>J21/K21</f>
        <v>0.86206896551724133</v>
      </c>
      <c r="N21" s="7" t="s">
        <v>209</v>
      </c>
      <c r="O21" s="26"/>
      <c r="P21" s="14" t="s">
        <v>200</v>
      </c>
      <c r="Q21" s="5">
        <v>3</v>
      </c>
      <c r="R21" s="5" t="s">
        <v>208</v>
      </c>
      <c r="S21" s="5">
        <v>8</v>
      </c>
      <c r="T21" s="5">
        <v>4</v>
      </c>
      <c r="U21" s="5">
        <v>2</v>
      </c>
      <c r="V21" s="5">
        <v>0</v>
      </c>
      <c r="W21" s="5">
        <v>2</v>
      </c>
      <c r="X21" s="5" t="s">
        <v>13</v>
      </c>
      <c r="Y21" s="5">
        <v>114</v>
      </c>
      <c r="Z21" s="5">
        <v>102</v>
      </c>
      <c r="AA21" s="5">
        <f t="shared" si="0"/>
        <v>2</v>
      </c>
      <c r="AB21" s="5">
        <f t="shared" si="1"/>
        <v>1.1176470588235294</v>
      </c>
      <c r="AC21" s="7" t="s">
        <v>209</v>
      </c>
    </row>
    <row r="22" spans="1:29" x14ac:dyDescent="0.3">
      <c r="A22" s="14" t="s">
        <v>216</v>
      </c>
      <c r="B22" s="15">
        <v>5</v>
      </c>
      <c r="C22" s="5" t="s">
        <v>233</v>
      </c>
      <c r="D22" s="5">
        <v>4</v>
      </c>
      <c r="E22" s="5">
        <v>4</v>
      </c>
      <c r="F22" s="5">
        <v>0</v>
      </c>
      <c r="G22" s="5">
        <v>0</v>
      </c>
      <c r="H22" s="5">
        <v>4</v>
      </c>
      <c r="I22" s="5" t="s">
        <v>13</v>
      </c>
      <c r="J22" s="5">
        <v>87</v>
      </c>
      <c r="K22" s="5">
        <v>129</v>
      </c>
      <c r="L22" s="5">
        <f>D22/E22</f>
        <v>1</v>
      </c>
      <c r="M22" s="5">
        <f>J22/K22</f>
        <v>0.67441860465116277</v>
      </c>
      <c r="N22" s="7" t="s">
        <v>209</v>
      </c>
      <c r="O22" s="26"/>
      <c r="P22" s="14" t="s">
        <v>203</v>
      </c>
      <c r="Q22" s="15">
        <v>3</v>
      </c>
      <c r="R22" s="5" t="s">
        <v>234</v>
      </c>
      <c r="S22" s="5">
        <v>8</v>
      </c>
      <c r="T22" s="5">
        <v>4</v>
      </c>
      <c r="U22" s="5">
        <v>2</v>
      </c>
      <c r="V22" s="5">
        <v>0</v>
      </c>
      <c r="W22" s="5">
        <v>2</v>
      </c>
      <c r="X22" s="5" t="s">
        <v>13</v>
      </c>
      <c r="Y22" s="5">
        <v>108</v>
      </c>
      <c r="Z22" s="5">
        <v>103</v>
      </c>
      <c r="AA22" s="5">
        <f t="shared" si="0"/>
        <v>2</v>
      </c>
      <c r="AB22" s="5">
        <f t="shared" si="1"/>
        <v>1.0485436893203883</v>
      </c>
      <c r="AC22" s="7" t="s">
        <v>209</v>
      </c>
    </row>
    <row r="23" spans="1:29" x14ac:dyDescent="0.3">
      <c r="A23" s="14" t="s">
        <v>216</v>
      </c>
      <c r="B23" s="15">
        <v>6</v>
      </c>
      <c r="C23" s="5"/>
      <c r="D23" s="5"/>
      <c r="E23" s="5"/>
      <c r="F23" s="5"/>
      <c r="G23" s="5"/>
      <c r="H23" s="5"/>
      <c r="I23" s="5"/>
      <c r="J23" s="5"/>
      <c r="K23" s="5"/>
      <c r="L23" s="15"/>
      <c r="M23" s="15"/>
      <c r="N23" s="7" t="s">
        <v>209</v>
      </c>
      <c r="O23" s="26"/>
      <c r="P23" s="14" t="s">
        <v>206</v>
      </c>
      <c r="Q23" s="15">
        <v>3</v>
      </c>
      <c r="R23" s="5" t="s">
        <v>235</v>
      </c>
      <c r="S23" s="5">
        <v>8</v>
      </c>
      <c r="T23" s="5">
        <v>4</v>
      </c>
      <c r="U23" s="5">
        <v>2</v>
      </c>
      <c r="V23" s="5">
        <v>0</v>
      </c>
      <c r="W23" s="5">
        <v>2</v>
      </c>
      <c r="X23" s="5" t="s">
        <v>13</v>
      </c>
      <c r="Y23" s="5">
        <v>100</v>
      </c>
      <c r="Z23" s="5">
        <v>116</v>
      </c>
      <c r="AA23" s="5">
        <f t="shared" si="0"/>
        <v>2</v>
      </c>
      <c r="AB23" s="5">
        <f t="shared" si="1"/>
        <v>0.86206896551724133</v>
      </c>
      <c r="AC23" s="7" t="s">
        <v>209</v>
      </c>
    </row>
    <row r="24" spans="1:29" x14ac:dyDescent="0.3">
      <c r="N24" s="26"/>
      <c r="O24" s="26"/>
      <c r="P24" s="14" t="s">
        <v>210</v>
      </c>
      <c r="Q24" s="15">
        <v>3</v>
      </c>
      <c r="R24" s="5" t="s">
        <v>236</v>
      </c>
      <c r="S24" s="5">
        <v>7</v>
      </c>
      <c r="T24" s="5">
        <v>4</v>
      </c>
      <c r="U24" s="5">
        <v>1</v>
      </c>
      <c r="V24" s="5">
        <v>1</v>
      </c>
      <c r="W24" s="5">
        <v>2</v>
      </c>
      <c r="X24" s="5" t="s">
        <v>13</v>
      </c>
      <c r="Y24" s="5">
        <v>106</v>
      </c>
      <c r="Z24" s="5">
        <v>110</v>
      </c>
      <c r="AA24" s="5">
        <f t="shared" si="0"/>
        <v>1.75</v>
      </c>
      <c r="AB24" s="5">
        <f t="shared" si="1"/>
        <v>0.96363636363636362</v>
      </c>
      <c r="AC24" s="7" t="s">
        <v>209</v>
      </c>
    </row>
    <row r="25" spans="1:29" x14ac:dyDescent="0.3">
      <c r="A25" s="14" t="s">
        <v>218</v>
      </c>
      <c r="B25" s="15">
        <v>1</v>
      </c>
      <c r="C25" s="5" t="s">
        <v>219</v>
      </c>
      <c r="D25" s="15">
        <v>13</v>
      </c>
      <c r="E25" s="5">
        <v>5</v>
      </c>
      <c r="F25" s="5">
        <v>4</v>
      </c>
      <c r="G25" s="5">
        <v>0</v>
      </c>
      <c r="H25" s="5">
        <v>1</v>
      </c>
      <c r="I25" s="5" t="s">
        <v>13</v>
      </c>
      <c r="J25" s="5">
        <v>155</v>
      </c>
      <c r="K25" s="5">
        <v>107</v>
      </c>
      <c r="L25" s="5">
        <f t="shared" ref="L25:L30" si="4">D25/E25</f>
        <v>2.6</v>
      </c>
      <c r="M25" s="5">
        <f t="shared" ref="M25:M30" si="5">J25/K25</f>
        <v>1.4485981308411215</v>
      </c>
      <c r="N25" s="6" t="s">
        <v>202</v>
      </c>
      <c r="O25" s="26"/>
      <c r="P25" s="14" t="s">
        <v>218</v>
      </c>
      <c r="Q25" s="15">
        <v>4</v>
      </c>
      <c r="R25" s="5" t="s">
        <v>237</v>
      </c>
      <c r="S25" s="5">
        <v>9</v>
      </c>
      <c r="T25" s="5">
        <v>5</v>
      </c>
      <c r="U25" s="5">
        <v>2</v>
      </c>
      <c r="V25" s="5">
        <v>1</v>
      </c>
      <c r="W25" s="5">
        <v>1</v>
      </c>
      <c r="X25" s="5" t="s">
        <v>180</v>
      </c>
      <c r="Y25" s="5">
        <v>118</v>
      </c>
      <c r="Z25" s="5">
        <v>144</v>
      </c>
      <c r="AA25" s="5">
        <f t="shared" si="0"/>
        <v>1.8</v>
      </c>
      <c r="AB25" s="5">
        <f t="shared" si="1"/>
        <v>0.81944444444444442</v>
      </c>
      <c r="AC25" s="7" t="s">
        <v>209</v>
      </c>
    </row>
    <row r="26" spans="1:29" x14ac:dyDescent="0.3">
      <c r="A26" s="14" t="s">
        <v>218</v>
      </c>
      <c r="B26" s="15">
        <v>2</v>
      </c>
      <c r="C26" s="5" t="s">
        <v>228</v>
      </c>
      <c r="D26" s="15">
        <v>11</v>
      </c>
      <c r="E26" s="5">
        <v>5</v>
      </c>
      <c r="F26" s="5">
        <v>3</v>
      </c>
      <c r="G26" s="5">
        <v>0</v>
      </c>
      <c r="H26" s="5">
        <v>2</v>
      </c>
      <c r="I26" s="5" t="s">
        <v>13</v>
      </c>
      <c r="J26" s="5">
        <v>141</v>
      </c>
      <c r="K26" s="5">
        <v>129</v>
      </c>
      <c r="L26" s="5">
        <f t="shared" si="4"/>
        <v>2.2000000000000002</v>
      </c>
      <c r="M26" s="5">
        <f t="shared" si="5"/>
        <v>1.0930232558139534</v>
      </c>
      <c r="N26" s="6" t="s">
        <v>202</v>
      </c>
      <c r="O26" s="26"/>
      <c r="P26" s="14" t="s">
        <v>200</v>
      </c>
      <c r="Q26" s="5">
        <v>4</v>
      </c>
      <c r="R26" s="5" t="s">
        <v>212</v>
      </c>
      <c r="S26" s="5">
        <v>7</v>
      </c>
      <c r="T26" s="5">
        <v>4</v>
      </c>
      <c r="U26" s="5">
        <v>1</v>
      </c>
      <c r="V26" s="5">
        <v>1</v>
      </c>
      <c r="W26" s="5">
        <v>2</v>
      </c>
      <c r="X26" s="5" t="s">
        <v>13</v>
      </c>
      <c r="Y26" s="5">
        <v>108</v>
      </c>
      <c r="Z26" s="5">
        <v>108</v>
      </c>
      <c r="AA26" s="5">
        <f t="shared" si="0"/>
        <v>1.75</v>
      </c>
      <c r="AB26" s="5">
        <f t="shared" si="1"/>
        <v>1</v>
      </c>
      <c r="AC26" s="7" t="s">
        <v>209</v>
      </c>
    </row>
    <row r="27" spans="1:29" x14ac:dyDescent="0.3">
      <c r="A27" s="14" t="s">
        <v>218</v>
      </c>
      <c r="B27" s="15">
        <v>3</v>
      </c>
      <c r="C27" s="5" t="s">
        <v>231</v>
      </c>
      <c r="D27" s="5">
        <v>11</v>
      </c>
      <c r="E27" s="5">
        <v>5</v>
      </c>
      <c r="F27" s="5">
        <v>3</v>
      </c>
      <c r="G27" s="5">
        <v>0</v>
      </c>
      <c r="H27" s="5">
        <v>2</v>
      </c>
      <c r="I27" s="5" t="s">
        <v>13</v>
      </c>
      <c r="J27" s="5">
        <v>137</v>
      </c>
      <c r="K27" s="5">
        <v>133</v>
      </c>
      <c r="L27" s="5">
        <f t="shared" si="4"/>
        <v>2.2000000000000002</v>
      </c>
      <c r="M27" s="5">
        <f t="shared" si="5"/>
        <v>1.0300751879699248</v>
      </c>
      <c r="N27" s="7" t="s">
        <v>209</v>
      </c>
      <c r="O27" s="26"/>
      <c r="P27" s="14" t="s">
        <v>206</v>
      </c>
      <c r="Q27" s="15">
        <v>4</v>
      </c>
      <c r="R27" s="5" t="s">
        <v>238</v>
      </c>
      <c r="S27" s="5">
        <v>5</v>
      </c>
      <c r="T27" s="5">
        <v>3</v>
      </c>
      <c r="U27" s="5">
        <v>1</v>
      </c>
      <c r="V27" s="5">
        <v>0</v>
      </c>
      <c r="W27" s="5">
        <v>2</v>
      </c>
      <c r="X27" s="5" t="s">
        <v>13</v>
      </c>
      <c r="Y27" s="5">
        <v>75</v>
      </c>
      <c r="Z27" s="5">
        <v>87</v>
      </c>
      <c r="AA27" s="5">
        <f t="shared" si="0"/>
        <v>1.6666666666666667</v>
      </c>
      <c r="AB27" s="5">
        <f t="shared" si="1"/>
        <v>0.86206896551724133</v>
      </c>
      <c r="AC27" s="7" t="s">
        <v>209</v>
      </c>
    </row>
    <row r="28" spans="1:29" x14ac:dyDescent="0.3">
      <c r="A28" s="14" t="s">
        <v>218</v>
      </c>
      <c r="B28" s="15">
        <v>4</v>
      </c>
      <c r="C28" s="5" t="s">
        <v>237</v>
      </c>
      <c r="D28" s="5">
        <v>9</v>
      </c>
      <c r="E28" s="5">
        <v>5</v>
      </c>
      <c r="F28" s="5">
        <v>2</v>
      </c>
      <c r="G28" s="5">
        <v>1</v>
      </c>
      <c r="H28" s="5">
        <v>1</v>
      </c>
      <c r="I28" s="5" t="s">
        <v>180</v>
      </c>
      <c r="J28" s="5">
        <v>118</v>
      </c>
      <c r="K28" s="5">
        <v>144</v>
      </c>
      <c r="L28" s="5">
        <f t="shared" si="4"/>
        <v>1.8</v>
      </c>
      <c r="M28" s="5">
        <f t="shared" si="5"/>
        <v>0.81944444444444442</v>
      </c>
      <c r="N28" s="7" t="s">
        <v>209</v>
      </c>
      <c r="O28" s="26"/>
      <c r="P28" s="14" t="s">
        <v>213</v>
      </c>
      <c r="Q28" s="15">
        <v>4</v>
      </c>
      <c r="R28" s="5" t="s">
        <v>225</v>
      </c>
      <c r="S28" s="5">
        <v>8</v>
      </c>
      <c r="T28" s="5">
        <v>5</v>
      </c>
      <c r="U28" s="5">
        <v>1</v>
      </c>
      <c r="V28" s="5">
        <v>1</v>
      </c>
      <c r="W28" s="5">
        <v>3</v>
      </c>
      <c r="X28" s="5" t="s">
        <v>13</v>
      </c>
      <c r="Y28" s="5">
        <v>132</v>
      </c>
      <c r="Z28" s="5">
        <v>138</v>
      </c>
      <c r="AA28" s="5">
        <f t="shared" si="0"/>
        <v>1.6</v>
      </c>
      <c r="AB28" s="5">
        <f t="shared" si="1"/>
        <v>0.95652173913043481</v>
      </c>
      <c r="AC28" s="7" t="s">
        <v>209</v>
      </c>
    </row>
    <row r="29" spans="1:29" x14ac:dyDescent="0.3">
      <c r="A29" s="14" t="s">
        <v>218</v>
      </c>
      <c r="B29" s="15">
        <v>5</v>
      </c>
      <c r="C29" s="5" t="s">
        <v>239</v>
      </c>
      <c r="D29" s="5">
        <v>8</v>
      </c>
      <c r="E29" s="5">
        <v>5</v>
      </c>
      <c r="F29" s="5">
        <v>1</v>
      </c>
      <c r="G29" s="5">
        <v>1</v>
      </c>
      <c r="H29" s="5">
        <v>3</v>
      </c>
      <c r="I29" s="5" t="s">
        <v>13</v>
      </c>
      <c r="J29" s="5">
        <v>125</v>
      </c>
      <c r="K29" s="5">
        <v>145</v>
      </c>
      <c r="L29" s="5">
        <f t="shared" si="4"/>
        <v>1.6</v>
      </c>
      <c r="M29" s="5">
        <f t="shared" si="5"/>
        <v>0.86206896551724133</v>
      </c>
      <c r="N29" s="7" t="s">
        <v>209</v>
      </c>
      <c r="O29" s="26"/>
      <c r="P29" s="14" t="s">
        <v>210</v>
      </c>
      <c r="Q29" s="15">
        <v>4</v>
      </c>
      <c r="R29" s="5" t="s">
        <v>240</v>
      </c>
      <c r="S29" s="5">
        <v>6</v>
      </c>
      <c r="T29" s="5">
        <v>4</v>
      </c>
      <c r="U29" s="5">
        <v>1</v>
      </c>
      <c r="V29" s="5">
        <v>0</v>
      </c>
      <c r="W29" s="5">
        <v>3</v>
      </c>
      <c r="X29" s="5" t="s">
        <v>13</v>
      </c>
      <c r="Y29" s="5">
        <v>101</v>
      </c>
      <c r="Z29" s="5">
        <v>115</v>
      </c>
      <c r="AA29" s="5">
        <f t="shared" si="0"/>
        <v>1.5</v>
      </c>
      <c r="AB29" s="5">
        <f t="shared" si="1"/>
        <v>0.87826086956521743</v>
      </c>
      <c r="AC29" s="7" t="s">
        <v>209</v>
      </c>
    </row>
    <row r="30" spans="1:29" x14ac:dyDescent="0.3">
      <c r="A30" s="14" t="s">
        <v>218</v>
      </c>
      <c r="B30" s="15">
        <v>6</v>
      </c>
      <c r="C30" s="5" t="s">
        <v>241</v>
      </c>
      <c r="D30" s="5">
        <v>7</v>
      </c>
      <c r="E30" s="5">
        <v>5</v>
      </c>
      <c r="F30" s="5">
        <v>1</v>
      </c>
      <c r="G30" s="5">
        <v>0</v>
      </c>
      <c r="H30" s="5">
        <v>4</v>
      </c>
      <c r="I30" s="5" t="s">
        <v>13</v>
      </c>
      <c r="J30" s="5">
        <v>126</v>
      </c>
      <c r="K30" s="5">
        <v>144</v>
      </c>
      <c r="L30" s="5">
        <f t="shared" si="4"/>
        <v>1.4</v>
      </c>
      <c r="M30" s="5">
        <f t="shared" si="5"/>
        <v>0.875</v>
      </c>
      <c r="N30" s="7" t="s">
        <v>209</v>
      </c>
      <c r="O30" s="26"/>
      <c r="P30" s="14" t="s">
        <v>216</v>
      </c>
      <c r="Q30" s="15">
        <v>4</v>
      </c>
      <c r="R30" s="5" t="s">
        <v>232</v>
      </c>
      <c r="S30" s="5">
        <v>6</v>
      </c>
      <c r="T30" s="5">
        <v>4</v>
      </c>
      <c r="U30" s="5">
        <v>1</v>
      </c>
      <c r="V30" s="5">
        <v>0</v>
      </c>
      <c r="W30" s="5">
        <v>3</v>
      </c>
      <c r="X30" s="5" t="s">
        <v>13</v>
      </c>
      <c r="Y30" s="5">
        <v>100</v>
      </c>
      <c r="Z30" s="5">
        <v>116</v>
      </c>
      <c r="AA30" s="5">
        <f t="shared" si="0"/>
        <v>1.5</v>
      </c>
      <c r="AB30" s="5">
        <f t="shared" si="1"/>
        <v>0.86206896551724133</v>
      </c>
      <c r="AC30" s="7" t="s">
        <v>209</v>
      </c>
    </row>
    <row r="31" spans="1:29" x14ac:dyDescent="0.3">
      <c r="N31" s="26"/>
      <c r="O31" s="26"/>
      <c r="P31" s="14" t="s">
        <v>203</v>
      </c>
      <c r="Q31" s="15">
        <v>4</v>
      </c>
      <c r="R31" s="5" t="s">
        <v>242</v>
      </c>
      <c r="S31" s="5">
        <v>6</v>
      </c>
      <c r="T31" s="5">
        <v>4</v>
      </c>
      <c r="U31" s="5">
        <v>1</v>
      </c>
      <c r="V31" s="5">
        <v>0</v>
      </c>
      <c r="W31" s="5">
        <v>3</v>
      </c>
      <c r="X31" s="5" t="s">
        <v>13</v>
      </c>
      <c r="Y31" s="5">
        <v>90</v>
      </c>
      <c r="Z31" s="5">
        <v>121</v>
      </c>
      <c r="AA31" s="5">
        <f t="shared" si="0"/>
        <v>1.5</v>
      </c>
      <c r="AB31" s="5">
        <f t="shared" si="1"/>
        <v>0.74380165289256195</v>
      </c>
      <c r="AC31" s="7" t="s">
        <v>209</v>
      </c>
    </row>
    <row r="32" spans="1:29" x14ac:dyDescent="0.3">
      <c r="A32" s="14" t="s">
        <v>203</v>
      </c>
      <c r="B32" s="15">
        <v>1</v>
      </c>
      <c r="C32" s="5" t="s">
        <v>204</v>
      </c>
      <c r="D32" s="15">
        <v>12</v>
      </c>
      <c r="E32" s="5">
        <v>4</v>
      </c>
      <c r="F32" s="5">
        <v>4</v>
      </c>
      <c r="G32" s="5">
        <v>0</v>
      </c>
      <c r="H32" s="5">
        <v>0</v>
      </c>
      <c r="I32" s="5" t="s">
        <v>13</v>
      </c>
      <c r="J32" s="5">
        <v>138</v>
      </c>
      <c r="K32" s="5">
        <v>78</v>
      </c>
      <c r="L32" s="5">
        <f>D32/E32</f>
        <v>3</v>
      </c>
      <c r="M32" s="5">
        <f>J32/K32</f>
        <v>1.7692307692307692</v>
      </c>
      <c r="N32" s="6" t="s">
        <v>202</v>
      </c>
      <c r="O32" s="26"/>
      <c r="P32" s="14" t="s">
        <v>218</v>
      </c>
      <c r="Q32" s="15">
        <v>5</v>
      </c>
      <c r="R32" s="5" t="s">
        <v>239</v>
      </c>
      <c r="S32" s="5">
        <v>8</v>
      </c>
      <c r="T32" s="5">
        <v>5</v>
      </c>
      <c r="U32" s="5">
        <v>1</v>
      </c>
      <c r="V32" s="5">
        <v>1</v>
      </c>
      <c r="W32" s="5">
        <v>3</v>
      </c>
      <c r="X32" s="5" t="s">
        <v>13</v>
      </c>
      <c r="Y32" s="5">
        <v>125</v>
      </c>
      <c r="Z32" s="5">
        <v>145</v>
      </c>
      <c r="AA32" s="5">
        <f t="shared" si="0"/>
        <v>1.6</v>
      </c>
      <c r="AB32" s="5">
        <f t="shared" si="1"/>
        <v>0.86206896551724133</v>
      </c>
      <c r="AC32" s="7" t="s">
        <v>209</v>
      </c>
    </row>
    <row r="33" spans="1:29" x14ac:dyDescent="0.3">
      <c r="A33" s="14" t="s">
        <v>203</v>
      </c>
      <c r="B33" s="15">
        <v>2</v>
      </c>
      <c r="C33" s="5" t="s">
        <v>224</v>
      </c>
      <c r="D33" s="15">
        <v>10</v>
      </c>
      <c r="E33" s="5">
        <v>4</v>
      </c>
      <c r="F33" s="5">
        <v>3</v>
      </c>
      <c r="G33" s="5">
        <v>0</v>
      </c>
      <c r="H33" s="5">
        <v>1</v>
      </c>
      <c r="I33" s="5" t="s">
        <v>13</v>
      </c>
      <c r="J33" s="5">
        <v>113</v>
      </c>
      <c r="K33" s="5">
        <v>103</v>
      </c>
      <c r="L33" s="5">
        <f>D33/E33</f>
        <v>2.5</v>
      </c>
      <c r="M33" s="5">
        <f>J33/K33</f>
        <v>1.0970873786407767</v>
      </c>
      <c r="N33" s="6" t="s">
        <v>202</v>
      </c>
      <c r="O33" s="26"/>
      <c r="P33" s="14" t="s">
        <v>213</v>
      </c>
      <c r="Q33" s="15">
        <v>5</v>
      </c>
      <c r="R33" s="5" t="s">
        <v>226</v>
      </c>
      <c r="S33" s="5">
        <v>7</v>
      </c>
      <c r="T33" s="5">
        <v>5</v>
      </c>
      <c r="U33" s="5">
        <v>1</v>
      </c>
      <c r="V33" s="5">
        <v>0</v>
      </c>
      <c r="W33" s="5">
        <v>4</v>
      </c>
      <c r="X33" s="5" t="s">
        <v>13</v>
      </c>
      <c r="Y33" s="5">
        <v>125</v>
      </c>
      <c r="Z33" s="5">
        <v>145</v>
      </c>
      <c r="AA33" s="5">
        <f t="shared" si="0"/>
        <v>1.4</v>
      </c>
      <c r="AB33" s="5">
        <f t="shared" si="1"/>
        <v>0.86206896551724133</v>
      </c>
      <c r="AC33" s="7" t="s">
        <v>209</v>
      </c>
    </row>
    <row r="34" spans="1:29" x14ac:dyDescent="0.3">
      <c r="A34" s="14" t="s">
        <v>203</v>
      </c>
      <c r="B34" s="15">
        <v>3</v>
      </c>
      <c r="C34" s="5" t="s">
        <v>234</v>
      </c>
      <c r="D34" s="5">
        <v>8</v>
      </c>
      <c r="E34" s="5">
        <v>4</v>
      </c>
      <c r="F34" s="5">
        <v>2</v>
      </c>
      <c r="G34" s="5">
        <v>0</v>
      </c>
      <c r="H34" s="5">
        <v>2</v>
      </c>
      <c r="I34" s="5" t="s">
        <v>13</v>
      </c>
      <c r="J34" s="5">
        <v>108</v>
      </c>
      <c r="K34" s="5">
        <v>103</v>
      </c>
      <c r="L34" s="5">
        <f>D34/E34</f>
        <v>2</v>
      </c>
      <c r="M34" s="5">
        <f>J34/K34</f>
        <v>1.0485436893203883</v>
      </c>
      <c r="N34" s="7" t="s">
        <v>209</v>
      </c>
      <c r="O34" s="26"/>
      <c r="P34" s="14" t="s">
        <v>210</v>
      </c>
      <c r="Q34" s="15">
        <v>5</v>
      </c>
      <c r="R34" s="5" t="s">
        <v>243</v>
      </c>
      <c r="S34" s="5">
        <v>5</v>
      </c>
      <c r="T34" s="5">
        <v>4</v>
      </c>
      <c r="U34" s="5">
        <v>0</v>
      </c>
      <c r="V34" s="5">
        <v>1</v>
      </c>
      <c r="W34" s="5">
        <v>3</v>
      </c>
      <c r="X34" s="5" t="s">
        <v>13</v>
      </c>
      <c r="Y34" s="5">
        <v>92</v>
      </c>
      <c r="Z34" s="5">
        <v>124</v>
      </c>
      <c r="AA34" s="5">
        <f t="shared" si="0"/>
        <v>1.25</v>
      </c>
      <c r="AB34" s="5">
        <f t="shared" si="1"/>
        <v>0.74193548387096775</v>
      </c>
      <c r="AC34" s="7" t="s">
        <v>209</v>
      </c>
    </row>
    <row r="35" spans="1:29" x14ac:dyDescent="0.3">
      <c r="A35" s="14" t="s">
        <v>203</v>
      </c>
      <c r="B35" s="15">
        <v>4</v>
      </c>
      <c r="C35" s="5" t="s">
        <v>242</v>
      </c>
      <c r="D35" s="5">
        <v>6</v>
      </c>
      <c r="E35" s="5">
        <v>4</v>
      </c>
      <c r="F35" s="5">
        <v>1</v>
      </c>
      <c r="G35" s="5">
        <v>0</v>
      </c>
      <c r="H35" s="5">
        <v>3</v>
      </c>
      <c r="I35" s="5" t="s">
        <v>13</v>
      </c>
      <c r="J35" s="5">
        <v>90</v>
      </c>
      <c r="K35" s="5">
        <v>121</v>
      </c>
      <c r="L35" s="5">
        <f>D35/E35</f>
        <v>1.5</v>
      </c>
      <c r="M35" s="5">
        <f>J35/K35</f>
        <v>0.74380165289256195</v>
      </c>
      <c r="N35" s="7" t="s">
        <v>209</v>
      </c>
      <c r="O35" s="26"/>
      <c r="P35" s="14" t="s">
        <v>206</v>
      </c>
      <c r="Q35" s="15">
        <v>5</v>
      </c>
      <c r="R35" s="5" t="s">
        <v>244</v>
      </c>
      <c r="S35" s="5">
        <v>3</v>
      </c>
      <c r="T35" s="5">
        <v>3</v>
      </c>
      <c r="U35" s="5">
        <v>0</v>
      </c>
      <c r="V35" s="5">
        <v>0</v>
      </c>
      <c r="W35" s="5">
        <v>3</v>
      </c>
      <c r="X35" s="5" t="s">
        <v>13</v>
      </c>
      <c r="Y35" s="5">
        <v>70</v>
      </c>
      <c r="Z35" s="5">
        <v>92</v>
      </c>
      <c r="AA35" s="5">
        <f t="shared" si="0"/>
        <v>1</v>
      </c>
      <c r="AB35" s="5">
        <f t="shared" si="1"/>
        <v>0.76086956521739135</v>
      </c>
      <c r="AC35" s="7" t="s">
        <v>209</v>
      </c>
    </row>
    <row r="36" spans="1:29" x14ac:dyDescent="0.3">
      <c r="A36" s="14" t="s">
        <v>203</v>
      </c>
      <c r="B36" s="15">
        <v>5</v>
      </c>
      <c r="C36" s="5" t="s">
        <v>245</v>
      </c>
      <c r="D36" s="5">
        <v>4</v>
      </c>
      <c r="E36" s="5">
        <v>4</v>
      </c>
      <c r="F36" s="5">
        <v>0</v>
      </c>
      <c r="G36" s="5">
        <v>0</v>
      </c>
      <c r="H36" s="5">
        <v>4</v>
      </c>
      <c r="I36" s="5" t="s">
        <v>13</v>
      </c>
      <c r="J36" s="5">
        <v>86</v>
      </c>
      <c r="K36" s="5">
        <v>130</v>
      </c>
      <c r="L36" s="5">
        <f>D36/E36</f>
        <v>1</v>
      </c>
      <c r="M36" s="5">
        <f>J36/K36</f>
        <v>0.66153846153846152</v>
      </c>
      <c r="N36" s="7" t="s">
        <v>209</v>
      </c>
      <c r="O36" s="26"/>
      <c r="P36" s="14" t="s">
        <v>200</v>
      </c>
      <c r="Q36" s="5">
        <v>5</v>
      </c>
      <c r="R36" s="5" t="s">
        <v>215</v>
      </c>
      <c r="S36" s="5">
        <v>4</v>
      </c>
      <c r="T36" s="5">
        <v>4</v>
      </c>
      <c r="U36" s="5">
        <v>0</v>
      </c>
      <c r="V36" s="5">
        <v>0</v>
      </c>
      <c r="W36" s="5">
        <v>4</v>
      </c>
      <c r="X36" s="5" t="s">
        <v>13</v>
      </c>
      <c r="Y36" s="5">
        <v>89</v>
      </c>
      <c r="Z36" s="5">
        <v>127</v>
      </c>
      <c r="AA36" s="5">
        <f t="shared" si="0"/>
        <v>1</v>
      </c>
      <c r="AB36" s="5">
        <f t="shared" si="1"/>
        <v>0.70078740157480313</v>
      </c>
      <c r="AC36" s="7" t="s">
        <v>209</v>
      </c>
    </row>
    <row r="37" spans="1:29" x14ac:dyDescent="0.3">
      <c r="A37" s="14" t="s">
        <v>203</v>
      </c>
      <c r="B37" s="15">
        <v>6</v>
      </c>
      <c r="C37" s="5"/>
      <c r="D37" s="5"/>
      <c r="E37" s="5"/>
      <c r="F37" s="5"/>
      <c r="G37" s="5"/>
      <c r="H37" s="5"/>
      <c r="I37" s="5"/>
      <c r="J37" s="5"/>
      <c r="K37" s="5"/>
      <c r="L37" s="15"/>
      <c r="M37" s="15"/>
      <c r="N37" s="19"/>
      <c r="O37" s="26"/>
      <c r="P37" s="14" t="s">
        <v>216</v>
      </c>
      <c r="Q37" s="15">
        <v>5</v>
      </c>
      <c r="R37" s="5" t="s">
        <v>233</v>
      </c>
      <c r="S37" s="5">
        <v>4</v>
      </c>
      <c r="T37" s="5">
        <v>4</v>
      </c>
      <c r="U37" s="5">
        <v>0</v>
      </c>
      <c r="V37" s="5">
        <v>0</v>
      </c>
      <c r="W37" s="5">
        <v>4</v>
      </c>
      <c r="X37" s="5" t="s">
        <v>13</v>
      </c>
      <c r="Y37" s="5">
        <v>87</v>
      </c>
      <c r="Z37" s="5">
        <v>129</v>
      </c>
      <c r="AA37" s="5">
        <f t="shared" si="0"/>
        <v>1</v>
      </c>
      <c r="AB37" s="5">
        <f t="shared" si="1"/>
        <v>0.67441860465116277</v>
      </c>
      <c r="AC37" s="7" t="s">
        <v>209</v>
      </c>
    </row>
    <row r="38" spans="1:29" x14ac:dyDescent="0.3">
      <c r="N38" s="26"/>
      <c r="O38" s="26"/>
      <c r="P38" s="14" t="s">
        <v>203</v>
      </c>
      <c r="Q38" s="15">
        <v>5</v>
      </c>
      <c r="R38" s="5" t="s">
        <v>245</v>
      </c>
      <c r="S38" s="5">
        <v>4</v>
      </c>
      <c r="T38" s="5">
        <v>4</v>
      </c>
      <c r="U38" s="5">
        <v>0</v>
      </c>
      <c r="V38" s="5">
        <v>0</v>
      </c>
      <c r="W38" s="5">
        <v>4</v>
      </c>
      <c r="X38" s="5" t="s">
        <v>13</v>
      </c>
      <c r="Y38" s="5">
        <v>86</v>
      </c>
      <c r="Z38" s="5">
        <v>130</v>
      </c>
      <c r="AA38" s="5">
        <f t="shared" si="0"/>
        <v>1</v>
      </c>
      <c r="AB38" s="5">
        <f t="shared" si="1"/>
        <v>0.66153846153846152</v>
      </c>
      <c r="AC38" s="7" t="s">
        <v>209</v>
      </c>
    </row>
    <row r="39" spans="1:29" x14ac:dyDescent="0.3">
      <c r="A39" s="14" t="s">
        <v>210</v>
      </c>
      <c r="B39" s="15">
        <v>1</v>
      </c>
      <c r="C39" s="5" t="s">
        <v>211</v>
      </c>
      <c r="D39" s="15">
        <v>12</v>
      </c>
      <c r="E39" s="5">
        <v>4</v>
      </c>
      <c r="F39" s="5">
        <v>4</v>
      </c>
      <c r="G39" s="5">
        <v>0</v>
      </c>
      <c r="H39" s="5">
        <v>0</v>
      </c>
      <c r="I39" s="5" t="s">
        <v>13</v>
      </c>
      <c r="J39" s="5">
        <v>126</v>
      </c>
      <c r="K39" s="5">
        <v>90</v>
      </c>
      <c r="L39" s="5">
        <f>D39/E39</f>
        <v>3</v>
      </c>
      <c r="M39" s="5">
        <f>J39/K39</f>
        <v>1.4</v>
      </c>
      <c r="N39" s="6" t="s">
        <v>202</v>
      </c>
      <c r="O39" s="26"/>
      <c r="P39" s="14" t="s">
        <v>218</v>
      </c>
      <c r="Q39" s="15">
        <v>6</v>
      </c>
      <c r="R39" s="5" t="s">
        <v>241</v>
      </c>
      <c r="S39" s="5">
        <v>7</v>
      </c>
      <c r="T39" s="5">
        <v>5</v>
      </c>
      <c r="U39" s="5">
        <v>1</v>
      </c>
      <c r="V39" s="5">
        <v>0</v>
      </c>
      <c r="W39" s="5">
        <v>4</v>
      </c>
      <c r="X39" s="5" t="s">
        <v>13</v>
      </c>
      <c r="Y39" s="5">
        <v>126</v>
      </c>
      <c r="Z39" s="5">
        <v>144</v>
      </c>
      <c r="AA39" s="5">
        <f t="shared" si="0"/>
        <v>1.4</v>
      </c>
      <c r="AB39" s="5">
        <f t="shared" si="1"/>
        <v>0.875</v>
      </c>
      <c r="AC39" s="7" t="s">
        <v>209</v>
      </c>
    </row>
    <row r="40" spans="1:29" x14ac:dyDescent="0.3">
      <c r="A40" s="14" t="s">
        <v>210</v>
      </c>
      <c r="B40" s="15">
        <v>2</v>
      </c>
      <c r="C40" s="5" t="s">
        <v>222</v>
      </c>
      <c r="D40" s="15">
        <v>10</v>
      </c>
      <c r="E40" s="5">
        <v>4</v>
      </c>
      <c r="F40" s="5">
        <v>3</v>
      </c>
      <c r="G40" s="5">
        <v>0</v>
      </c>
      <c r="H40" s="5">
        <v>1</v>
      </c>
      <c r="I40" s="5" t="s">
        <v>13</v>
      </c>
      <c r="J40" s="5">
        <v>115</v>
      </c>
      <c r="K40" s="5">
        <v>101</v>
      </c>
      <c r="L40" s="5">
        <f>D40/E40</f>
        <v>2.5</v>
      </c>
      <c r="M40" s="5">
        <f>J40/K40</f>
        <v>1.1386138613861385</v>
      </c>
      <c r="N40" s="6" t="s">
        <v>202</v>
      </c>
      <c r="O40" s="26"/>
      <c r="P40" s="14" t="s">
        <v>213</v>
      </c>
      <c r="Q40" s="15">
        <v>6</v>
      </c>
      <c r="R40" s="5" t="s">
        <v>227</v>
      </c>
      <c r="S40" s="5">
        <v>7</v>
      </c>
      <c r="T40" s="5">
        <v>5</v>
      </c>
      <c r="U40" s="5">
        <v>1</v>
      </c>
      <c r="V40" s="5">
        <v>0</v>
      </c>
      <c r="W40" s="5">
        <v>4</v>
      </c>
      <c r="X40" s="5" t="s">
        <v>13</v>
      </c>
      <c r="Y40" s="5">
        <v>112</v>
      </c>
      <c r="Z40" s="5">
        <v>153</v>
      </c>
      <c r="AA40" s="5">
        <f t="shared" si="0"/>
        <v>1.4</v>
      </c>
      <c r="AB40" s="5">
        <f t="shared" si="1"/>
        <v>0.73202614379084963</v>
      </c>
      <c r="AC40" s="7" t="s">
        <v>209</v>
      </c>
    </row>
    <row r="41" spans="1:29" x14ac:dyDescent="0.3">
      <c r="A41" s="14" t="s">
        <v>210</v>
      </c>
      <c r="B41" s="15">
        <v>3</v>
      </c>
      <c r="C41" s="5" t="s">
        <v>236</v>
      </c>
      <c r="D41" s="5">
        <v>7</v>
      </c>
      <c r="E41" s="5">
        <v>4</v>
      </c>
      <c r="F41" s="5">
        <v>1</v>
      </c>
      <c r="G41" s="5">
        <v>1</v>
      </c>
      <c r="H41" s="5">
        <v>2</v>
      </c>
      <c r="I41" s="5" t="s">
        <v>13</v>
      </c>
      <c r="J41" s="5">
        <v>106</v>
      </c>
      <c r="K41" s="5">
        <v>110</v>
      </c>
      <c r="L41" s="5">
        <f>D41/E41</f>
        <v>1.75</v>
      </c>
      <c r="M41" s="5">
        <f>J41/K41</f>
        <v>0.96363636363636362</v>
      </c>
      <c r="N41" s="7" t="s">
        <v>209</v>
      </c>
      <c r="O41" s="26"/>
      <c r="P41" s="14" t="s">
        <v>200</v>
      </c>
      <c r="Q41" s="5">
        <v>6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7" t="s">
        <v>209</v>
      </c>
    </row>
    <row r="42" spans="1:29" x14ac:dyDescent="0.3">
      <c r="A42" s="14" t="s">
        <v>210</v>
      </c>
      <c r="B42" s="15">
        <v>4</v>
      </c>
      <c r="C42" s="5" t="s">
        <v>240</v>
      </c>
      <c r="D42" s="5">
        <v>6</v>
      </c>
      <c r="E42" s="5">
        <v>4</v>
      </c>
      <c r="F42" s="5">
        <v>1</v>
      </c>
      <c r="G42" s="5">
        <v>0</v>
      </c>
      <c r="H42" s="5">
        <v>3</v>
      </c>
      <c r="I42" s="5" t="s">
        <v>13</v>
      </c>
      <c r="J42" s="5">
        <v>101</v>
      </c>
      <c r="K42" s="5">
        <v>115</v>
      </c>
      <c r="L42" s="5">
        <f>D42/E42</f>
        <v>1.5</v>
      </c>
      <c r="M42" s="5">
        <f>J42/K42</f>
        <v>0.87826086956521743</v>
      </c>
      <c r="N42" s="7" t="s">
        <v>209</v>
      </c>
      <c r="O42" s="26"/>
      <c r="P42" s="14" t="s">
        <v>216</v>
      </c>
      <c r="Q42" s="15">
        <v>6</v>
      </c>
      <c r="R42" s="5"/>
      <c r="S42" s="5"/>
      <c r="T42" s="5"/>
      <c r="U42" s="5"/>
      <c r="V42" s="5"/>
      <c r="W42" s="5"/>
      <c r="X42" s="5"/>
      <c r="Y42" s="5"/>
      <c r="Z42" s="5"/>
      <c r="AA42" s="15"/>
      <c r="AB42" s="15"/>
      <c r="AC42" s="7" t="s">
        <v>209</v>
      </c>
    </row>
    <row r="43" spans="1:29" x14ac:dyDescent="0.3">
      <c r="A43" s="14" t="s">
        <v>210</v>
      </c>
      <c r="B43" s="15">
        <v>5</v>
      </c>
      <c r="C43" s="5" t="s">
        <v>243</v>
      </c>
      <c r="D43" s="5">
        <v>5</v>
      </c>
      <c r="E43" s="5">
        <v>4</v>
      </c>
      <c r="F43" s="5">
        <v>0</v>
      </c>
      <c r="G43" s="5">
        <v>1</v>
      </c>
      <c r="H43" s="5">
        <v>3</v>
      </c>
      <c r="I43" s="5" t="s">
        <v>13</v>
      </c>
      <c r="J43" s="5">
        <v>92</v>
      </c>
      <c r="K43" s="5">
        <v>124</v>
      </c>
      <c r="L43" s="5">
        <f>D43/E43</f>
        <v>1.25</v>
      </c>
      <c r="M43" s="5">
        <f>J43/K43</f>
        <v>0.74193548387096775</v>
      </c>
      <c r="N43" s="7" t="s">
        <v>209</v>
      </c>
      <c r="O43" s="26"/>
      <c r="P43" s="14" t="s">
        <v>203</v>
      </c>
      <c r="Q43" s="15">
        <v>6</v>
      </c>
      <c r="R43" s="5"/>
      <c r="S43" s="5"/>
      <c r="T43" s="5"/>
      <c r="U43" s="5"/>
      <c r="V43" s="5"/>
      <c r="W43" s="5"/>
      <c r="X43" s="5"/>
      <c r="Y43" s="5"/>
      <c r="Z43" s="5"/>
      <c r="AA43" s="15"/>
      <c r="AB43" s="15"/>
      <c r="AC43" s="7" t="s">
        <v>209</v>
      </c>
    </row>
    <row r="44" spans="1:29" x14ac:dyDescent="0.3">
      <c r="A44" s="14" t="s">
        <v>210</v>
      </c>
      <c r="B44" s="15">
        <v>6</v>
      </c>
      <c r="C44" s="5"/>
      <c r="D44" s="5"/>
      <c r="E44" s="5"/>
      <c r="F44" s="5"/>
      <c r="G44" s="5"/>
      <c r="H44" s="5"/>
      <c r="I44" s="5"/>
      <c r="J44" s="5"/>
      <c r="K44" s="5"/>
      <c r="L44" s="15"/>
      <c r="M44" s="15"/>
      <c r="N44" s="19"/>
      <c r="O44" s="26"/>
      <c r="P44" s="14" t="s">
        <v>210</v>
      </c>
      <c r="Q44" s="15">
        <v>6</v>
      </c>
      <c r="R44" s="5"/>
      <c r="S44" s="5"/>
      <c r="T44" s="5"/>
      <c r="U44" s="5"/>
      <c r="V44" s="5"/>
      <c r="W44" s="5"/>
      <c r="X44" s="5"/>
      <c r="Y44" s="5"/>
      <c r="Z44" s="5"/>
      <c r="AA44" s="15"/>
      <c r="AB44" s="15"/>
      <c r="AC44" s="7" t="s">
        <v>209</v>
      </c>
    </row>
    <row r="45" spans="1:29" x14ac:dyDescent="0.3">
      <c r="N45" s="26"/>
      <c r="O45" s="26"/>
      <c r="P45" s="14" t="s">
        <v>206</v>
      </c>
      <c r="Q45" s="15">
        <v>6</v>
      </c>
      <c r="R45" s="5"/>
      <c r="S45" s="5"/>
      <c r="T45" s="5"/>
      <c r="U45" s="5"/>
      <c r="V45" s="5"/>
      <c r="W45" s="5"/>
      <c r="X45" s="5"/>
      <c r="Y45" s="5"/>
      <c r="Z45" s="5"/>
      <c r="AA45" s="15"/>
      <c r="AB45" s="15"/>
      <c r="AC45" s="7" t="s">
        <v>209</v>
      </c>
    </row>
    <row r="46" spans="1:29" x14ac:dyDescent="0.3">
      <c r="A46" s="14" t="s">
        <v>206</v>
      </c>
      <c r="B46" s="15">
        <v>1</v>
      </c>
      <c r="C46" s="5" t="s">
        <v>207</v>
      </c>
      <c r="D46" s="15">
        <v>12</v>
      </c>
      <c r="E46" s="5">
        <v>4</v>
      </c>
      <c r="F46" s="5">
        <v>4</v>
      </c>
      <c r="G46" s="5">
        <v>0</v>
      </c>
      <c r="H46" s="5">
        <v>0</v>
      </c>
      <c r="I46" s="5" t="s">
        <v>13</v>
      </c>
      <c r="J46" s="5">
        <v>133</v>
      </c>
      <c r="K46" s="5">
        <v>83</v>
      </c>
      <c r="L46" s="5">
        <f>D46/E46</f>
        <v>3</v>
      </c>
      <c r="M46" s="5">
        <f>J46/K46</f>
        <v>1.6024096385542168</v>
      </c>
      <c r="N46" s="6" t="s">
        <v>202</v>
      </c>
    </row>
    <row r="47" spans="1:29" x14ac:dyDescent="0.3">
      <c r="A47" s="14" t="s">
        <v>206</v>
      </c>
      <c r="B47" s="15">
        <v>2</v>
      </c>
      <c r="C47" s="5" t="s">
        <v>229</v>
      </c>
      <c r="D47" s="15">
        <v>8</v>
      </c>
      <c r="E47" s="5">
        <v>4</v>
      </c>
      <c r="F47" s="5">
        <v>2</v>
      </c>
      <c r="G47" s="5">
        <v>0</v>
      </c>
      <c r="H47" s="5">
        <v>2</v>
      </c>
      <c r="I47" s="5" t="s">
        <v>13</v>
      </c>
      <c r="J47" s="5">
        <v>108</v>
      </c>
      <c r="K47" s="5">
        <v>108</v>
      </c>
      <c r="L47" s="5">
        <f>D47/E47</f>
        <v>2</v>
      </c>
      <c r="M47" s="5">
        <f>J47/K47</f>
        <v>1</v>
      </c>
      <c r="N47" s="6" t="s">
        <v>202</v>
      </c>
    </row>
    <row r="48" spans="1:29" x14ac:dyDescent="0.3">
      <c r="A48" s="14" t="s">
        <v>206</v>
      </c>
      <c r="B48" s="15">
        <v>3</v>
      </c>
      <c r="C48" s="5" t="s">
        <v>235</v>
      </c>
      <c r="D48" s="5">
        <v>8</v>
      </c>
      <c r="E48" s="5">
        <v>4</v>
      </c>
      <c r="F48" s="5">
        <v>2</v>
      </c>
      <c r="G48" s="5">
        <v>0</v>
      </c>
      <c r="H48" s="5">
        <v>2</v>
      </c>
      <c r="I48" s="5" t="s">
        <v>13</v>
      </c>
      <c r="J48" s="5">
        <v>100</v>
      </c>
      <c r="K48" s="5">
        <v>116</v>
      </c>
      <c r="L48" s="5">
        <f>D48/E48</f>
        <v>2</v>
      </c>
      <c r="M48" s="5">
        <f>J48/K48</f>
        <v>0.86206896551724133</v>
      </c>
      <c r="N48" s="7" t="s">
        <v>209</v>
      </c>
    </row>
    <row r="49" spans="1:14" x14ac:dyDescent="0.3">
      <c r="A49" s="14" t="s">
        <v>206</v>
      </c>
      <c r="B49" s="15">
        <v>4</v>
      </c>
      <c r="C49" s="5" t="s">
        <v>238</v>
      </c>
      <c r="D49" s="5">
        <v>5</v>
      </c>
      <c r="E49" s="5">
        <v>3</v>
      </c>
      <c r="F49" s="5">
        <v>1</v>
      </c>
      <c r="G49" s="5">
        <v>0</v>
      </c>
      <c r="H49" s="5">
        <v>2</v>
      </c>
      <c r="I49" s="5" t="s">
        <v>13</v>
      </c>
      <c r="J49" s="5">
        <v>75</v>
      </c>
      <c r="K49" s="5">
        <v>87</v>
      </c>
      <c r="L49" s="5">
        <f>D49/E49</f>
        <v>1.6666666666666667</v>
      </c>
      <c r="M49" s="5">
        <f>J49/K49</f>
        <v>0.86206896551724133</v>
      </c>
      <c r="N49" s="7" t="s">
        <v>209</v>
      </c>
    </row>
    <row r="50" spans="1:14" x14ac:dyDescent="0.3">
      <c r="A50" s="14" t="s">
        <v>206</v>
      </c>
      <c r="B50" s="15">
        <v>5</v>
      </c>
      <c r="C50" s="5" t="s">
        <v>244</v>
      </c>
      <c r="D50" s="5">
        <v>3</v>
      </c>
      <c r="E50" s="5">
        <v>3</v>
      </c>
      <c r="F50" s="5">
        <v>0</v>
      </c>
      <c r="G50" s="5">
        <v>0</v>
      </c>
      <c r="H50" s="5">
        <v>3</v>
      </c>
      <c r="I50" s="5" t="s">
        <v>13</v>
      </c>
      <c r="J50" s="5">
        <v>70</v>
      </c>
      <c r="K50" s="5">
        <v>92</v>
      </c>
      <c r="L50" s="5">
        <f>D50/E50</f>
        <v>1</v>
      </c>
      <c r="M50" s="5">
        <f>J50/K50</f>
        <v>0.76086956521739135</v>
      </c>
      <c r="N50" s="7" t="s">
        <v>209</v>
      </c>
    </row>
    <row r="51" spans="1:14" x14ac:dyDescent="0.3">
      <c r="A51" s="14" t="s">
        <v>206</v>
      </c>
      <c r="B51" s="15">
        <v>6</v>
      </c>
      <c r="C51" s="5"/>
      <c r="D51" s="5"/>
      <c r="E51" s="5"/>
      <c r="F51" s="5"/>
      <c r="G51" s="5"/>
      <c r="H51" s="5"/>
      <c r="I51" s="5"/>
      <c r="J51" s="5"/>
      <c r="K51" s="5"/>
      <c r="L51" s="15"/>
      <c r="M51" s="15"/>
      <c r="N51" s="19"/>
    </row>
  </sheetData>
  <sortState xmlns:xlrd2="http://schemas.microsoft.com/office/spreadsheetml/2017/richdata2" ref="P4:AB45">
    <sortCondition ref="Q4:Q45"/>
    <sortCondition descending="1" ref="AA4:AA45"/>
    <sortCondition descending="1" ref="AB4:AB45"/>
    <sortCondition descending="1" ref="Y4:Y45"/>
  </sortState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9"/>
  <sheetViews>
    <sheetView workbookViewId="0"/>
  </sheetViews>
  <sheetFormatPr baseColWidth="10" defaultRowHeight="14.4" x14ac:dyDescent="0.3"/>
  <cols>
    <col min="1" max="1" width="11.33203125" customWidth="1"/>
    <col min="2" max="2" width="39.77734375" customWidth="1"/>
    <col min="3" max="3" width="28" customWidth="1"/>
    <col min="4" max="4" width="11.5546875" customWidth="1"/>
  </cols>
  <sheetData>
    <row r="1" spans="1:3" x14ac:dyDescent="0.3">
      <c r="A1" s="12" t="s">
        <v>246</v>
      </c>
      <c r="B1" s="5" t="s">
        <v>247</v>
      </c>
    </row>
    <row r="2" spans="1:3" x14ac:dyDescent="0.3">
      <c r="A2" s="27"/>
      <c r="B2" s="28"/>
    </row>
    <row r="3" spans="1:3" x14ac:dyDescent="0.3">
      <c r="B3" s="4" t="s">
        <v>248</v>
      </c>
    </row>
    <row r="4" spans="1:3" x14ac:dyDescent="0.3">
      <c r="A4" s="29">
        <v>1</v>
      </c>
      <c r="B4" s="5" t="s">
        <v>52</v>
      </c>
      <c r="C4" s="30" t="s">
        <v>249</v>
      </c>
    </row>
    <row r="5" spans="1:3" x14ac:dyDescent="0.3">
      <c r="A5" s="29">
        <v>2</v>
      </c>
      <c r="B5" s="13" t="s">
        <v>53</v>
      </c>
      <c r="C5" s="30" t="s">
        <v>249</v>
      </c>
    </row>
    <row r="6" spans="1:3" x14ac:dyDescent="0.3">
      <c r="A6" s="29">
        <v>3</v>
      </c>
      <c r="B6" s="13" t="s">
        <v>54</v>
      </c>
      <c r="C6" s="30" t="s">
        <v>249</v>
      </c>
    </row>
    <row r="7" spans="1:3" x14ac:dyDescent="0.3">
      <c r="A7" s="29">
        <v>4</v>
      </c>
      <c r="B7" s="13" t="s">
        <v>55</v>
      </c>
      <c r="C7" s="30" t="s">
        <v>249</v>
      </c>
    </row>
    <row r="8" spans="1:3" x14ac:dyDescent="0.3">
      <c r="A8" s="29">
        <v>5</v>
      </c>
      <c r="B8" s="13" t="s">
        <v>56</v>
      </c>
      <c r="C8" s="30" t="s">
        <v>249</v>
      </c>
    </row>
    <row r="9" spans="1:3" x14ac:dyDescent="0.3">
      <c r="A9" s="29">
        <v>6</v>
      </c>
      <c r="B9" s="13" t="s">
        <v>57</v>
      </c>
      <c r="C9" s="30" t="s">
        <v>249</v>
      </c>
    </row>
    <row r="10" spans="1:3" x14ac:dyDescent="0.3">
      <c r="A10" s="29">
        <v>7</v>
      </c>
      <c r="B10" s="5" t="s">
        <v>33</v>
      </c>
      <c r="C10" s="7" t="s">
        <v>19</v>
      </c>
    </row>
    <row r="11" spans="1:3" x14ac:dyDescent="0.3">
      <c r="A11" s="29">
        <v>8</v>
      </c>
      <c r="B11" s="5" t="s">
        <v>34</v>
      </c>
      <c r="C11" s="7" t="s">
        <v>19</v>
      </c>
    </row>
    <row r="12" spans="1:3" x14ac:dyDescent="0.3">
      <c r="A12" s="29">
        <v>9</v>
      </c>
      <c r="B12" s="5" t="s">
        <v>35</v>
      </c>
      <c r="C12" s="7" t="s">
        <v>19</v>
      </c>
    </row>
    <row r="13" spans="1:3" x14ac:dyDescent="0.3">
      <c r="A13" s="29">
        <v>10</v>
      </c>
      <c r="B13" s="4" t="s">
        <v>18</v>
      </c>
      <c r="C13" s="7" t="s">
        <v>19</v>
      </c>
    </row>
    <row r="14" spans="1:3" x14ac:dyDescent="0.3">
      <c r="A14" s="29">
        <v>11</v>
      </c>
      <c r="B14" s="5" t="s">
        <v>37</v>
      </c>
      <c r="C14" s="7" t="s">
        <v>19</v>
      </c>
    </row>
    <row r="15" spans="1:3" x14ac:dyDescent="0.3">
      <c r="A15" s="29">
        <v>12</v>
      </c>
      <c r="B15" s="5" t="s">
        <v>36</v>
      </c>
      <c r="C15" s="7" t="s">
        <v>19</v>
      </c>
    </row>
    <row r="16" spans="1:3" x14ac:dyDescent="0.3">
      <c r="A16" s="29">
        <v>13</v>
      </c>
      <c r="B16" s="10" t="s">
        <v>40</v>
      </c>
      <c r="C16" s="7" t="s">
        <v>19</v>
      </c>
    </row>
    <row r="17" spans="1:3" x14ac:dyDescent="0.3">
      <c r="A17" s="29">
        <v>14</v>
      </c>
      <c r="B17" s="4" t="s">
        <v>22</v>
      </c>
      <c r="C17" s="7" t="s">
        <v>19</v>
      </c>
    </row>
    <row r="18" spans="1:3" x14ac:dyDescent="0.3">
      <c r="A18" s="29">
        <v>15</v>
      </c>
      <c r="B18" s="5" t="s">
        <v>43</v>
      </c>
      <c r="C18" s="7" t="s">
        <v>19</v>
      </c>
    </row>
    <row r="19" spans="1:3" x14ac:dyDescent="0.3">
      <c r="A19" s="29">
        <v>16</v>
      </c>
      <c r="B19" s="5" t="s">
        <v>44</v>
      </c>
      <c r="C19" s="7" t="s">
        <v>19</v>
      </c>
    </row>
    <row r="20" spans="1:3" x14ac:dyDescent="0.3">
      <c r="A20" s="29">
        <v>17</v>
      </c>
      <c r="B20" s="5" t="s">
        <v>38</v>
      </c>
      <c r="C20" s="7" t="s">
        <v>19</v>
      </c>
    </row>
    <row r="21" spans="1:3" x14ac:dyDescent="0.3">
      <c r="A21" s="29">
        <v>18</v>
      </c>
      <c r="B21" s="4" t="s">
        <v>25</v>
      </c>
      <c r="C21" s="7" t="s">
        <v>19</v>
      </c>
    </row>
    <row r="22" spans="1:3" x14ac:dyDescent="0.3">
      <c r="A22" s="29">
        <v>19</v>
      </c>
      <c r="B22" s="5" t="s">
        <v>45</v>
      </c>
      <c r="C22" s="7" t="s">
        <v>19</v>
      </c>
    </row>
    <row r="23" spans="1:3" x14ac:dyDescent="0.3">
      <c r="A23" s="29">
        <v>20</v>
      </c>
      <c r="B23" s="5" t="s">
        <v>46</v>
      </c>
      <c r="C23" s="7" t="s">
        <v>19</v>
      </c>
    </row>
    <row r="24" spans="1:3" x14ac:dyDescent="0.3">
      <c r="A24" s="29">
        <v>21</v>
      </c>
      <c r="B24" s="10" t="s">
        <v>39</v>
      </c>
      <c r="C24" s="7" t="s">
        <v>19</v>
      </c>
    </row>
    <row r="25" spans="1:3" x14ac:dyDescent="0.3">
      <c r="A25" s="29">
        <v>22</v>
      </c>
      <c r="B25" s="4" t="s">
        <v>26</v>
      </c>
      <c r="C25" s="7" t="s">
        <v>19</v>
      </c>
    </row>
    <row r="26" spans="1:3" x14ac:dyDescent="0.3">
      <c r="A26" s="29">
        <v>23</v>
      </c>
      <c r="B26" s="4" t="s">
        <v>47</v>
      </c>
      <c r="C26" s="7" t="s">
        <v>19</v>
      </c>
    </row>
    <row r="27" spans="1:3" x14ac:dyDescent="0.3">
      <c r="A27" s="29">
        <v>24</v>
      </c>
      <c r="B27" s="4" t="s">
        <v>49</v>
      </c>
      <c r="C27" s="7" t="s">
        <v>19</v>
      </c>
    </row>
    <row r="28" spans="1:3" x14ac:dyDescent="0.3">
      <c r="A28" s="29">
        <v>25</v>
      </c>
      <c r="B28" s="5" t="s">
        <v>63</v>
      </c>
      <c r="C28" s="6" t="s">
        <v>250</v>
      </c>
    </row>
    <row r="29" spans="1:3" x14ac:dyDescent="0.3">
      <c r="A29" s="29">
        <v>26</v>
      </c>
      <c r="B29" s="5" t="s">
        <v>67</v>
      </c>
      <c r="C29" s="6" t="s">
        <v>250</v>
      </c>
    </row>
    <row r="30" spans="1:3" x14ac:dyDescent="0.3">
      <c r="A30" s="29">
        <v>27</v>
      </c>
      <c r="B30" s="5" t="s">
        <v>60</v>
      </c>
      <c r="C30" s="6" t="s">
        <v>250</v>
      </c>
    </row>
    <row r="31" spans="1:3" x14ac:dyDescent="0.3">
      <c r="A31" s="29">
        <v>28</v>
      </c>
      <c r="B31" s="5" t="s">
        <v>71</v>
      </c>
      <c r="C31" s="6" t="s">
        <v>250</v>
      </c>
    </row>
    <row r="32" spans="1:3" x14ac:dyDescent="0.3">
      <c r="A32" s="29">
        <v>29</v>
      </c>
      <c r="B32" s="5" t="s">
        <v>74</v>
      </c>
      <c r="C32" s="6" t="s">
        <v>250</v>
      </c>
    </row>
    <row r="33" spans="1:3" x14ac:dyDescent="0.3">
      <c r="A33" s="29">
        <v>30</v>
      </c>
      <c r="B33" s="5" t="s">
        <v>77</v>
      </c>
      <c r="C33" s="6" t="s">
        <v>250</v>
      </c>
    </row>
    <row r="34" spans="1:3" x14ac:dyDescent="0.3">
      <c r="A34" s="29">
        <v>31</v>
      </c>
      <c r="B34" s="10" t="s">
        <v>80</v>
      </c>
      <c r="C34" s="6" t="s">
        <v>250</v>
      </c>
    </row>
    <row r="35" spans="1:3" x14ac:dyDescent="0.3">
      <c r="A35" s="29">
        <v>32</v>
      </c>
      <c r="B35" s="5" t="s">
        <v>83</v>
      </c>
      <c r="C35" s="6" t="s">
        <v>250</v>
      </c>
    </row>
    <row r="37" spans="1:3" x14ac:dyDescent="0.3">
      <c r="A37" s="12" t="s">
        <v>251</v>
      </c>
      <c r="B37" s="19" t="s">
        <v>252</v>
      </c>
    </row>
    <row r="38" spans="1:3" x14ac:dyDescent="0.3">
      <c r="A38" s="27"/>
      <c r="B38" s="25"/>
    </row>
    <row r="39" spans="1:3" x14ac:dyDescent="0.3">
      <c r="B39" s="4" t="s">
        <v>248</v>
      </c>
    </row>
    <row r="40" spans="1:3" x14ac:dyDescent="0.3">
      <c r="A40" s="29">
        <v>1</v>
      </c>
      <c r="B40" s="4" t="s">
        <v>41</v>
      </c>
      <c r="C40" s="9" t="s">
        <v>253</v>
      </c>
    </row>
    <row r="41" spans="1:3" x14ac:dyDescent="0.3">
      <c r="A41" s="29">
        <v>2</v>
      </c>
      <c r="B41" s="4" t="s">
        <v>28</v>
      </c>
      <c r="C41" s="9" t="s">
        <v>253</v>
      </c>
    </row>
    <row r="42" spans="1:3" x14ac:dyDescent="0.3">
      <c r="A42" s="29">
        <v>3</v>
      </c>
      <c r="B42" s="5" t="s">
        <v>31</v>
      </c>
      <c r="C42" s="9" t="s">
        <v>253</v>
      </c>
    </row>
    <row r="43" spans="1:3" x14ac:dyDescent="0.3">
      <c r="A43" s="29">
        <v>4</v>
      </c>
      <c r="B43" s="5" t="s">
        <v>50</v>
      </c>
      <c r="C43" s="9" t="s">
        <v>253</v>
      </c>
    </row>
    <row r="44" spans="1:3" x14ac:dyDescent="0.3">
      <c r="A44" s="29">
        <v>5</v>
      </c>
      <c r="B44" s="10" t="s">
        <v>48</v>
      </c>
      <c r="C44" s="9" t="s">
        <v>253</v>
      </c>
    </row>
    <row r="45" spans="1:3" x14ac:dyDescent="0.3">
      <c r="A45" s="29">
        <v>6</v>
      </c>
      <c r="B45" s="5" t="s">
        <v>42</v>
      </c>
      <c r="C45" s="9" t="s">
        <v>253</v>
      </c>
    </row>
    <row r="46" spans="1:3" x14ac:dyDescent="0.3">
      <c r="A46" s="29">
        <v>7</v>
      </c>
      <c r="B46" s="5" t="s">
        <v>84</v>
      </c>
      <c r="C46" s="7" t="s">
        <v>254</v>
      </c>
    </row>
    <row r="47" spans="1:3" x14ac:dyDescent="0.3">
      <c r="A47" s="29">
        <v>8</v>
      </c>
      <c r="B47" s="5" t="s">
        <v>85</v>
      </c>
      <c r="C47" s="7" t="s">
        <v>254</v>
      </c>
    </row>
    <row r="48" spans="1:3" x14ac:dyDescent="0.3">
      <c r="A48" s="29">
        <v>9</v>
      </c>
      <c r="B48" s="5" t="s">
        <v>64</v>
      </c>
      <c r="C48" s="7" t="s">
        <v>254</v>
      </c>
    </row>
    <row r="49" spans="1:3" x14ac:dyDescent="0.3">
      <c r="A49" s="29">
        <v>10</v>
      </c>
      <c r="B49" s="5" t="s">
        <v>88</v>
      </c>
      <c r="C49" s="7" t="s">
        <v>254</v>
      </c>
    </row>
    <row r="50" spans="1:3" x14ac:dyDescent="0.3">
      <c r="A50" s="29">
        <v>11</v>
      </c>
      <c r="B50" s="5" t="s">
        <v>90</v>
      </c>
      <c r="C50" s="7" t="s">
        <v>254</v>
      </c>
    </row>
    <row r="51" spans="1:3" x14ac:dyDescent="0.3">
      <c r="A51" s="29">
        <v>12</v>
      </c>
      <c r="B51" s="5" t="s">
        <v>92</v>
      </c>
      <c r="C51" s="7" t="s">
        <v>254</v>
      </c>
    </row>
    <row r="52" spans="1:3" x14ac:dyDescent="0.3">
      <c r="A52" s="29">
        <v>13</v>
      </c>
      <c r="B52" s="10" t="s">
        <v>86</v>
      </c>
      <c r="C52" s="7" t="s">
        <v>254</v>
      </c>
    </row>
    <row r="53" spans="1:3" x14ac:dyDescent="0.3">
      <c r="A53" s="29">
        <v>14</v>
      </c>
      <c r="B53" s="5" t="s">
        <v>95</v>
      </c>
      <c r="C53" s="7" t="s">
        <v>254</v>
      </c>
    </row>
    <row r="54" spans="1:3" x14ac:dyDescent="0.3">
      <c r="A54" s="29">
        <v>15</v>
      </c>
      <c r="B54" s="5" t="s">
        <v>98</v>
      </c>
      <c r="C54" s="7" t="s">
        <v>254</v>
      </c>
    </row>
    <row r="55" spans="1:3" x14ac:dyDescent="0.3">
      <c r="A55" s="29">
        <v>16</v>
      </c>
      <c r="B55" s="5" t="s">
        <v>99</v>
      </c>
      <c r="C55" s="7" t="s">
        <v>254</v>
      </c>
    </row>
    <row r="56" spans="1:3" x14ac:dyDescent="0.3">
      <c r="A56" s="29">
        <v>17</v>
      </c>
      <c r="B56" s="5" t="s">
        <v>68</v>
      </c>
      <c r="C56" s="7" t="s">
        <v>254</v>
      </c>
    </row>
    <row r="57" spans="1:3" x14ac:dyDescent="0.3">
      <c r="A57" s="29">
        <v>18</v>
      </c>
      <c r="B57" s="5" t="s">
        <v>100</v>
      </c>
      <c r="C57" s="7" t="s">
        <v>254</v>
      </c>
    </row>
    <row r="58" spans="1:3" x14ac:dyDescent="0.3">
      <c r="A58" s="29">
        <v>19</v>
      </c>
      <c r="B58" s="5" t="s">
        <v>87</v>
      </c>
      <c r="C58" s="7" t="s">
        <v>254</v>
      </c>
    </row>
    <row r="59" spans="1:3" x14ac:dyDescent="0.3">
      <c r="A59" s="29">
        <v>20</v>
      </c>
      <c r="B59" s="5" t="s">
        <v>102</v>
      </c>
      <c r="C59" s="7" t="s">
        <v>254</v>
      </c>
    </row>
    <row r="60" spans="1:3" x14ac:dyDescent="0.3">
      <c r="A60" s="29">
        <v>21</v>
      </c>
      <c r="B60" s="10" t="s">
        <v>104</v>
      </c>
      <c r="C60" s="7" t="s">
        <v>254</v>
      </c>
    </row>
    <row r="61" spans="1:3" x14ac:dyDescent="0.3">
      <c r="A61" s="29">
        <v>22</v>
      </c>
      <c r="B61" s="5" t="s">
        <v>106</v>
      </c>
      <c r="C61" s="7" t="s">
        <v>254</v>
      </c>
    </row>
    <row r="62" spans="1:3" x14ac:dyDescent="0.3">
      <c r="A62" s="29">
        <v>23</v>
      </c>
      <c r="B62" s="5" t="s">
        <v>101</v>
      </c>
      <c r="C62" s="7" t="s">
        <v>254</v>
      </c>
    </row>
    <row r="63" spans="1:3" x14ac:dyDescent="0.3">
      <c r="A63" s="29">
        <v>24</v>
      </c>
      <c r="B63" s="5" t="s">
        <v>89</v>
      </c>
      <c r="C63" s="7" t="s">
        <v>254</v>
      </c>
    </row>
    <row r="64" spans="1:3" x14ac:dyDescent="0.3">
      <c r="A64" s="29">
        <v>25</v>
      </c>
      <c r="B64" s="5" t="s">
        <v>109</v>
      </c>
      <c r="C64" s="7" t="s">
        <v>254</v>
      </c>
    </row>
    <row r="65" spans="1:3" x14ac:dyDescent="0.3">
      <c r="A65" s="29">
        <v>26</v>
      </c>
      <c r="B65" s="5" t="s">
        <v>110</v>
      </c>
      <c r="C65" s="7" t="s">
        <v>254</v>
      </c>
    </row>
    <row r="66" spans="1:3" x14ac:dyDescent="0.3">
      <c r="A66" s="29">
        <v>27</v>
      </c>
      <c r="B66" s="5" t="s">
        <v>111</v>
      </c>
      <c r="C66" s="7" t="s">
        <v>254</v>
      </c>
    </row>
    <row r="67" spans="1:3" x14ac:dyDescent="0.3">
      <c r="A67" s="29">
        <v>28</v>
      </c>
      <c r="B67" s="5" t="s">
        <v>112</v>
      </c>
      <c r="C67" s="7" t="s">
        <v>254</v>
      </c>
    </row>
    <row r="68" spans="1:3" x14ac:dyDescent="0.3">
      <c r="A68" s="29">
        <v>29</v>
      </c>
      <c r="B68" s="10" t="s">
        <v>69</v>
      </c>
      <c r="C68" s="7" t="s">
        <v>254</v>
      </c>
    </row>
    <row r="69" spans="1:3" x14ac:dyDescent="0.3">
      <c r="A69" s="29">
        <v>30</v>
      </c>
      <c r="B69" s="5" t="s">
        <v>114</v>
      </c>
      <c r="C69" s="7" t="s">
        <v>254</v>
      </c>
    </row>
    <row r="70" spans="1:3" x14ac:dyDescent="0.3">
      <c r="A70" s="29">
        <v>31</v>
      </c>
      <c r="B70" s="5" t="s">
        <v>103</v>
      </c>
      <c r="C70" s="7" t="s">
        <v>254</v>
      </c>
    </row>
    <row r="71" spans="1:3" x14ac:dyDescent="0.3">
      <c r="A71" s="29">
        <v>32</v>
      </c>
      <c r="B71" s="5" t="s">
        <v>117</v>
      </c>
      <c r="C71" s="7" t="s">
        <v>254</v>
      </c>
    </row>
    <row r="72" spans="1:3" x14ac:dyDescent="0.3">
      <c r="A72" s="29">
        <v>33</v>
      </c>
      <c r="B72" s="5" t="s">
        <v>91</v>
      </c>
      <c r="C72" s="7" t="s">
        <v>254</v>
      </c>
    </row>
    <row r="73" spans="1:3" x14ac:dyDescent="0.3">
      <c r="A73" s="29">
        <v>34</v>
      </c>
      <c r="B73" s="5" t="s">
        <v>119</v>
      </c>
      <c r="C73" s="7" t="s">
        <v>254</v>
      </c>
    </row>
    <row r="74" spans="1:3" x14ac:dyDescent="0.3">
      <c r="A74" s="29">
        <v>35</v>
      </c>
      <c r="B74" s="5" t="s">
        <v>72</v>
      </c>
      <c r="C74" s="7" t="s">
        <v>254</v>
      </c>
    </row>
    <row r="75" spans="1:3" x14ac:dyDescent="0.3">
      <c r="A75" s="29">
        <v>36</v>
      </c>
      <c r="B75" s="10" t="s">
        <v>120</v>
      </c>
      <c r="C75" s="7" t="s">
        <v>254</v>
      </c>
    </row>
    <row r="76" spans="1:3" x14ac:dyDescent="0.3">
      <c r="A76" s="29">
        <v>37</v>
      </c>
      <c r="B76" s="10" t="s">
        <v>113</v>
      </c>
      <c r="C76" s="7" t="s">
        <v>254</v>
      </c>
    </row>
    <row r="77" spans="1:3" x14ac:dyDescent="0.3">
      <c r="A77" s="29">
        <v>38</v>
      </c>
      <c r="B77" s="5" t="s">
        <v>121</v>
      </c>
      <c r="C77" s="7" t="s">
        <v>254</v>
      </c>
    </row>
    <row r="78" spans="1:3" x14ac:dyDescent="0.3">
      <c r="A78" s="29">
        <v>39</v>
      </c>
      <c r="B78" s="5" t="s">
        <v>93</v>
      </c>
      <c r="C78" s="7" t="s">
        <v>254</v>
      </c>
    </row>
    <row r="79" spans="1:3" x14ac:dyDescent="0.3">
      <c r="A79" s="29">
        <v>40</v>
      </c>
      <c r="B79" s="5" t="s">
        <v>123</v>
      </c>
      <c r="C79" s="7" t="s">
        <v>254</v>
      </c>
    </row>
    <row r="80" spans="1:3" x14ac:dyDescent="0.3">
      <c r="A80" s="29">
        <v>41</v>
      </c>
      <c r="B80" s="5" t="s">
        <v>115</v>
      </c>
      <c r="C80" s="7" t="s">
        <v>254</v>
      </c>
    </row>
    <row r="81" spans="1:3" x14ac:dyDescent="0.3">
      <c r="A81" s="29">
        <v>42</v>
      </c>
      <c r="B81" s="5" t="s">
        <v>126</v>
      </c>
      <c r="C81" s="7" t="s">
        <v>254</v>
      </c>
    </row>
    <row r="82" spans="1:3" x14ac:dyDescent="0.3">
      <c r="A82" s="29">
        <v>43</v>
      </c>
      <c r="B82" s="5" t="s">
        <v>122</v>
      </c>
      <c r="C82" s="7" t="s">
        <v>254</v>
      </c>
    </row>
    <row r="83" spans="1:3" x14ac:dyDescent="0.3">
      <c r="A83" s="29">
        <v>44</v>
      </c>
      <c r="B83" s="5" t="s">
        <v>105</v>
      </c>
      <c r="C83" s="7" t="s">
        <v>254</v>
      </c>
    </row>
    <row r="84" spans="1:3" x14ac:dyDescent="0.3">
      <c r="A84" s="29">
        <v>45</v>
      </c>
      <c r="B84" s="10" t="s">
        <v>75</v>
      </c>
      <c r="C84" s="7" t="s">
        <v>254</v>
      </c>
    </row>
    <row r="85" spans="1:3" x14ac:dyDescent="0.3">
      <c r="A85" s="29">
        <v>46</v>
      </c>
      <c r="B85" s="5" t="s">
        <v>127</v>
      </c>
      <c r="C85" s="7" t="s">
        <v>254</v>
      </c>
    </row>
    <row r="86" spans="1:3" x14ac:dyDescent="0.3">
      <c r="A86" s="29">
        <v>47</v>
      </c>
      <c r="B86" s="5" t="s">
        <v>116</v>
      </c>
      <c r="C86" s="7" t="s">
        <v>254</v>
      </c>
    </row>
    <row r="87" spans="1:3" x14ac:dyDescent="0.3">
      <c r="A87" s="29">
        <v>48</v>
      </c>
      <c r="B87" s="5" t="s">
        <v>124</v>
      </c>
      <c r="C87" s="7" t="s">
        <v>254</v>
      </c>
    </row>
    <row r="88" spans="1:3" x14ac:dyDescent="0.3">
      <c r="A88" s="29">
        <v>49</v>
      </c>
      <c r="B88" s="5" t="s">
        <v>94</v>
      </c>
      <c r="C88" s="7" t="s">
        <v>254</v>
      </c>
    </row>
    <row r="89" spans="1:3" x14ac:dyDescent="0.3">
      <c r="A89" s="29">
        <v>50</v>
      </c>
      <c r="B89" s="5" t="s">
        <v>130</v>
      </c>
      <c r="C89" s="7" t="s">
        <v>254</v>
      </c>
    </row>
    <row r="90" spans="1:3" x14ac:dyDescent="0.3">
      <c r="A90" s="29">
        <v>51</v>
      </c>
      <c r="B90" s="5" t="s">
        <v>131</v>
      </c>
      <c r="C90" s="7" t="s">
        <v>254</v>
      </c>
    </row>
    <row r="91" spans="1:3" x14ac:dyDescent="0.3">
      <c r="A91" s="29">
        <v>52</v>
      </c>
      <c r="B91" s="5" t="s">
        <v>107</v>
      </c>
      <c r="C91" s="7" t="s">
        <v>254</v>
      </c>
    </row>
    <row r="92" spans="1:3" x14ac:dyDescent="0.3">
      <c r="A92" s="29">
        <v>53</v>
      </c>
      <c r="B92" s="10" t="s">
        <v>78</v>
      </c>
      <c r="C92" s="7" t="s">
        <v>254</v>
      </c>
    </row>
    <row r="93" spans="1:3" x14ac:dyDescent="0.3">
      <c r="A93" s="29">
        <v>54</v>
      </c>
      <c r="B93" s="5" t="s">
        <v>125</v>
      </c>
      <c r="C93" s="7" t="s">
        <v>254</v>
      </c>
    </row>
    <row r="94" spans="1:3" x14ac:dyDescent="0.3">
      <c r="A94" s="29">
        <v>55</v>
      </c>
      <c r="B94" s="5" t="s">
        <v>132</v>
      </c>
      <c r="C94" s="7" t="s">
        <v>254</v>
      </c>
    </row>
    <row r="95" spans="1:3" x14ac:dyDescent="0.3">
      <c r="A95" s="29">
        <v>56</v>
      </c>
      <c r="B95" s="5" t="s">
        <v>81</v>
      </c>
      <c r="C95" s="7" t="s">
        <v>254</v>
      </c>
    </row>
    <row r="96" spans="1:3" x14ac:dyDescent="0.3">
      <c r="A96" s="29">
        <v>57</v>
      </c>
      <c r="B96" s="5" t="s">
        <v>118</v>
      </c>
      <c r="C96" s="7" t="s">
        <v>254</v>
      </c>
    </row>
    <row r="97" spans="1:3" x14ac:dyDescent="0.3">
      <c r="A97" s="29">
        <v>58</v>
      </c>
      <c r="B97" s="5" t="s">
        <v>139</v>
      </c>
      <c r="C97" s="6" t="s">
        <v>255</v>
      </c>
    </row>
    <row r="98" spans="1:3" x14ac:dyDescent="0.3">
      <c r="A98" s="29">
        <v>59</v>
      </c>
      <c r="B98" s="5" t="s">
        <v>143</v>
      </c>
      <c r="C98" s="6" t="s">
        <v>255</v>
      </c>
    </row>
    <row r="99" spans="1:3" x14ac:dyDescent="0.3">
      <c r="A99" s="29">
        <v>60</v>
      </c>
      <c r="B99" s="5" t="s">
        <v>146</v>
      </c>
      <c r="C99" s="6" t="s">
        <v>255</v>
      </c>
    </row>
    <row r="100" spans="1:3" x14ac:dyDescent="0.3">
      <c r="A100" s="29">
        <v>61</v>
      </c>
      <c r="B100" s="5" t="s">
        <v>136</v>
      </c>
      <c r="C100" s="6" t="s">
        <v>255</v>
      </c>
    </row>
    <row r="101" spans="1:3" x14ac:dyDescent="0.3">
      <c r="A101" s="29">
        <v>62</v>
      </c>
      <c r="B101" s="5" t="s">
        <v>150</v>
      </c>
      <c r="C101" s="6" t="s">
        <v>255</v>
      </c>
    </row>
    <row r="102" spans="1:3" x14ac:dyDescent="0.3">
      <c r="A102" s="29">
        <v>63</v>
      </c>
      <c r="B102" s="5" t="s">
        <v>153</v>
      </c>
      <c r="C102" s="6" t="s">
        <v>255</v>
      </c>
    </row>
    <row r="103" spans="1:3" x14ac:dyDescent="0.3">
      <c r="A103" s="29">
        <v>64</v>
      </c>
      <c r="B103" s="10" t="s">
        <v>157</v>
      </c>
      <c r="C103" s="6" t="s">
        <v>255</v>
      </c>
    </row>
    <row r="105" spans="1:3" x14ac:dyDescent="0.3">
      <c r="A105" s="12" t="s">
        <v>256</v>
      </c>
      <c r="B105" s="19" t="s">
        <v>252</v>
      </c>
    </row>
    <row r="106" spans="1:3" x14ac:dyDescent="0.3">
      <c r="A106" s="31"/>
      <c r="B106" s="25"/>
    </row>
    <row r="107" spans="1:3" x14ac:dyDescent="0.3">
      <c r="B107" s="4" t="s">
        <v>248</v>
      </c>
    </row>
    <row r="108" spans="1:3" x14ac:dyDescent="0.3">
      <c r="A108" s="5">
        <v>1</v>
      </c>
      <c r="B108" s="5" t="s">
        <v>128</v>
      </c>
      <c r="C108" s="9" t="s">
        <v>257</v>
      </c>
    </row>
    <row r="109" spans="1:3" x14ac:dyDescent="0.3">
      <c r="A109" s="5">
        <v>2</v>
      </c>
      <c r="B109" s="5" t="s">
        <v>108</v>
      </c>
      <c r="C109" s="9" t="s">
        <v>257</v>
      </c>
    </row>
    <row r="110" spans="1:3" x14ac:dyDescent="0.3">
      <c r="A110" s="5">
        <v>3</v>
      </c>
      <c r="B110" s="5" t="s">
        <v>96</v>
      </c>
      <c r="C110" s="9" t="s">
        <v>257</v>
      </c>
    </row>
    <row r="111" spans="1:3" x14ac:dyDescent="0.3">
      <c r="A111" s="5">
        <v>4</v>
      </c>
      <c r="B111" s="10" t="s">
        <v>133</v>
      </c>
      <c r="C111" s="9" t="s">
        <v>257</v>
      </c>
    </row>
    <row r="112" spans="1:3" x14ac:dyDescent="0.3">
      <c r="A112" s="5">
        <v>5</v>
      </c>
      <c r="B112" s="5" t="s">
        <v>159</v>
      </c>
      <c r="C112" s="7" t="s">
        <v>258</v>
      </c>
    </row>
    <row r="113" spans="1:3" x14ac:dyDescent="0.3">
      <c r="A113" s="5">
        <v>6</v>
      </c>
      <c r="B113" s="5" t="s">
        <v>160</v>
      </c>
      <c r="C113" s="7" t="s">
        <v>258</v>
      </c>
    </row>
    <row r="114" spans="1:3" x14ac:dyDescent="0.3">
      <c r="A114" s="5">
        <v>7</v>
      </c>
      <c r="B114" s="5" t="s">
        <v>140</v>
      </c>
      <c r="C114" s="7" t="s">
        <v>258</v>
      </c>
    </row>
    <row r="115" spans="1:3" x14ac:dyDescent="0.3">
      <c r="A115" s="5">
        <v>8</v>
      </c>
      <c r="B115" s="5" t="s">
        <v>162</v>
      </c>
      <c r="C115" s="7" t="s">
        <v>258</v>
      </c>
    </row>
    <row r="116" spans="1:3" x14ac:dyDescent="0.3">
      <c r="A116" s="5">
        <v>9</v>
      </c>
      <c r="B116" s="5" t="s">
        <v>161</v>
      </c>
      <c r="C116" s="7" t="s">
        <v>258</v>
      </c>
    </row>
    <row r="117" spans="1:3" x14ac:dyDescent="0.3">
      <c r="A117" s="5">
        <v>10</v>
      </c>
      <c r="B117" s="5" t="s">
        <v>165</v>
      </c>
      <c r="C117" s="7" t="s">
        <v>258</v>
      </c>
    </row>
    <row r="118" spans="1:3" x14ac:dyDescent="0.3">
      <c r="A118" s="5">
        <v>11</v>
      </c>
      <c r="B118" s="5" t="s">
        <v>167</v>
      </c>
      <c r="C118" s="7" t="s">
        <v>258</v>
      </c>
    </row>
    <row r="119" spans="1:3" x14ac:dyDescent="0.3">
      <c r="A119" s="5">
        <v>12</v>
      </c>
      <c r="B119" s="10" t="s">
        <v>169</v>
      </c>
      <c r="C119" s="7" t="s">
        <v>258</v>
      </c>
    </row>
    <row r="120" spans="1:3" x14ac:dyDescent="0.3">
      <c r="A120" s="5">
        <v>13</v>
      </c>
      <c r="B120" s="5" t="s">
        <v>171</v>
      </c>
      <c r="C120" s="7" t="s">
        <v>258</v>
      </c>
    </row>
    <row r="121" spans="1:3" x14ac:dyDescent="0.3">
      <c r="A121" s="5">
        <v>14</v>
      </c>
      <c r="B121" s="5" t="s">
        <v>144</v>
      </c>
      <c r="C121" s="7" t="s">
        <v>258</v>
      </c>
    </row>
    <row r="122" spans="1:3" x14ac:dyDescent="0.3">
      <c r="A122" s="5">
        <v>15</v>
      </c>
      <c r="B122" s="5" t="s">
        <v>172</v>
      </c>
      <c r="C122" s="7" t="s">
        <v>258</v>
      </c>
    </row>
    <row r="123" spans="1:3" x14ac:dyDescent="0.3">
      <c r="A123" s="5">
        <v>16</v>
      </c>
      <c r="B123" s="5" t="s">
        <v>173</v>
      </c>
      <c r="C123" s="7" t="s">
        <v>258</v>
      </c>
    </row>
    <row r="124" spans="1:3" x14ac:dyDescent="0.3">
      <c r="A124" s="5">
        <v>17</v>
      </c>
      <c r="B124" s="5" t="s">
        <v>174</v>
      </c>
      <c r="C124" s="7" t="s">
        <v>258</v>
      </c>
    </row>
    <row r="125" spans="1:3" x14ac:dyDescent="0.3">
      <c r="A125" s="5">
        <v>18</v>
      </c>
      <c r="B125" s="5" t="s">
        <v>163</v>
      </c>
      <c r="C125" s="7" t="s">
        <v>258</v>
      </c>
    </row>
    <row r="126" spans="1:3" x14ac:dyDescent="0.3">
      <c r="A126" s="5">
        <v>19</v>
      </c>
      <c r="B126" s="5" t="s">
        <v>164</v>
      </c>
      <c r="C126" s="7" t="s">
        <v>258</v>
      </c>
    </row>
    <row r="127" spans="1:3" x14ac:dyDescent="0.3">
      <c r="A127" s="5">
        <v>20</v>
      </c>
      <c r="B127" s="5" t="s">
        <v>177</v>
      </c>
      <c r="C127" s="7" t="s">
        <v>258</v>
      </c>
    </row>
    <row r="128" spans="1:3" x14ac:dyDescent="0.3">
      <c r="A128" s="5">
        <v>21</v>
      </c>
      <c r="B128" s="5" t="s">
        <v>179</v>
      </c>
      <c r="C128" s="7" t="s">
        <v>258</v>
      </c>
    </row>
    <row r="129" spans="1:3" x14ac:dyDescent="0.3">
      <c r="A129" s="5">
        <v>22</v>
      </c>
      <c r="B129" s="5" t="s">
        <v>182</v>
      </c>
      <c r="C129" s="7" t="s">
        <v>258</v>
      </c>
    </row>
    <row r="130" spans="1:3" x14ac:dyDescent="0.3">
      <c r="A130" s="5">
        <v>23</v>
      </c>
      <c r="B130" s="5" t="s">
        <v>147</v>
      </c>
      <c r="C130" s="7" t="s">
        <v>258</v>
      </c>
    </row>
    <row r="131" spans="1:3" x14ac:dyDescent="0.3">
      <c r="A131" s="5">
        <v>24</v>
      </c>
      <c r="B131" s="5" t="s">
        <v>175</v>
      </c>
      <c r="C131" s="7" t="s">
        <v>258</v>
      </c>
    </row>
    <row r="132" spans="1:3" x14ac:dyDescent="0.3">
      <c r="A132" s="5">
        <v>25</v>
      </c>
      <c r="B132" s="5" t="s">
        <v>184</v>
      </c>
      <c r="C132" s="7" t="s">
        <v>258</v>
      </c>
    </row>
    <row r="133" spans="1:3" x14ac:dyDescent="0.3">
      <c r="A133" s="5">
        <v>26</v>
      </c>
      <c r="B133" s="5" t="s">
        <v>185</v>
      </c>
      <c r="C133" s="7" t="s">
        <v>258</v>
      </c>
    </row>
    <row r="134" spans="1:3" x14ac:dyDescent="0.3">
      <c r="A134" s="5">
        <v>27</v>
      </c>
      <c r="B134" s="5" t="s">
        <v>148</v>
      </c>
      <c r="C134" s="7" t="s">
        <v>258</v>
      </c>
    </row>
    <row r="135" spans="1:3" x14ac:dyDescent="0.3">
      <c r="A135" s="5">
        <v>28</v>
      </c>
      <c r="B135" s="5" t="s">
        <v>186</v>
      </c>
      <c r="C135" s="7" t="s">
        <v>258</v>
      </c>
    </row>
    <row r="136" spans="1:3" x14ac:dyDescent="0.3">
      <c r="A136" s="5">
        <v>29</v>
      </c>
      <c r="B136" s="5" t="s">
        <v>187</v>
      </c>
      <c r="C136" s="7" t="s">
        <v>258</v>
      </c>
    </row>
    <row r="137" spans="1:3" x14ac:dyDescent="0.3">
      <c r="A137" s="5">
        <v>30</v>
      </c>
      <c r="B137" s="5" t="s">
        <v>176</v>
      </c>
      <c r="C137" s="7" t="s">
        <v>258</v>
      </c>
    </row>
    <row r="138" spans="1:3" x14ac:dyDescent="0.3">
      <c r="A138" s="5">
        <v>31</v>
      </c>
      <c r="B138" s="5" t="s">
        <v>166</v>
      </c>
      <c r="C138" s="7" t="s">
        <v>258</v>
      </c>
    </row>
    <row r="139" spans="1:3" x14ac:dyDescent="0.3">
      <c r="A139" s="5">
        <v>32</v>
      </c>
      <c r="B139" s="5" t="s">
        <v>190</v>
      </c>
      <c r="C139" s="7" t="s">
        <v>258</v>
      </c>
    </row>
    <row r="140" spans="1:3" x14ac:dyDescent="0.3">
      <c r="A140" s="5">
        <v>33</v>
      </c>
      <c r="B140" s="5" t="s">
        <v>191</v>
      </c>
      <c r="C140" s="7" t="s">
        <v>258</v>
      </c>
    </row>
    <row r="141" spans="1:3" x14ac:dyDescent="0.3">
      <c r="A141" s="5">
        <v>34</v>
      </c>
      <c r="B141" s="5" t="s">
        <v>151</v>
      </c>
      <c r="C141" s="7" t="s">
        <v>258</v>
      </c>
    </row>
    <row r="142" spans="1:3" x14ac:dyDescent="0.3">
      <c r="A142" s="5">
        <v>35</v>
      </c>
      <c r="B142" s="10" t="s">
        <v>178</v>
      </c>
      <c r="C142" s="7" t="s">
        <v>258</v>
      </c>
    </row>
    <row r="143" spans="1:3" x14ac:dyDescent="0.3">
      <c r="A143" s="5">
        <v>36</v>
      </c>
      <c r="B143" s="10" t="s">
        <v>188</v>
      </c>
      <c r="C143" s="7" t="s">
        <v>258</v>
      </c>
    </row>
    <row r="144" spans="1:3" x14ac:dyDescent="0.3">
      <c r="A144" s="5">
        <v>37</v>
      </c>
      <c r="B144" s="5" t="s">
        <v>192</v>
      </c>
      <c r="C144" s="7" t="s">
        <v>258</v>
      </c>
    </row>
    <row r="145" spans="1:3" x14ac:dyDescent="0.3">
      <c r="A145" s="5">
        <v>38</v>
      </c>
      <c r="B145" s="5" t="s">
        <v>193</v>
      </c>
      <c r="C145" s="7" t="s">
        <v>258</v>
      </c>
    </row>
    <row r="146" spans="1:3" x14ac:dyDescent="0.3">
      <c r="A146" s="5">
        <v>39</v>
      </c>
      <c r="B146" s="5" t="s">
        <v>168</v>
      </c>
      <c r="C146" s="7" t="s">
        <v>258</v>
      </c>
    </row>
    <row r="147" spans="1:3" x14ac:dyDescent="0.3">
      <c r="A147" s="5">
        <v>40</v>
      </c>
      <c r="B147" s="5" t="s">
        <v>194</v>
      </c>
      <c r="C147" s="7" t="s">
        <v>258</v>
      </c>
    </row>
    <row r="148" spans="1:3" x14ac:dyDescent="0.3">
      <c r="A148" s="5">
        <v>41</v>
      </c>
      <c r="B148" s="5" t="s">
        <v>154</v>
      </c>
      <c r="C148" s="7" t="s">
        <v>258</v>
      </c>
    </row>
    <row r="149" spans="1:3" x14ac:dyDescent="0.3">
      <c r="A149" s="5">
        <v>42</v>
      </c>
      <c r="B149" s="5" t="s">
        <v>181</v>
      </c>
      <c r="C149" s="7" t="s">
        <v>258</v>
      </c>
    </row>
    <row r="150" spans="1:3" x14ac:dyDescent="0.3">
      <c r="A150" s="5">
        <v>43</v>
      </c>
      <c r="B150" s="5" t="s">
        <v>196</v>
      </c>
      <c r="C150" s="7" t="s">
        <v>258</v>
      </c>
    </row>
    <row r="151" spans="1:3" x14ac:dyDescent="0.3">
      <c r="A151" s="5">
        <v>44</v>
      </c>
      <c r="B151" s="10" t="s">
        <v>189</v>
      </c>
      <c r="C151" s="7" t="s">
        <v>258</v>
      </c>
    </row>
    <row r="152" spans="1:3" x14ac:dyDescent="0.3">
      <c r="A152" s="5">
        <v>45</v>
      </c>
      <c r="B152" s="5" t="s">
        <v>197</v>
      </c>
      <c r="C152" s="7" t="s">
        <v>258</v>
      </c>
    </row>
    <row r="153" spans="1:3" x14ac:dyDescent="0.3">
      <c r="A153" s="5">
        <v>46</v>
      </c>
      <c r="B153" s="5" t="s">
        <v>198</v>
      </c>
      <c r="C153" s="7" t="s">
        <v>258</v>
      </c>
    </row>
    <row r="154" spans="1:3" x14ac:dyDescent="0.3">
      <c r="A154" s="5">
        <v>47</v>
      </c>
      <c r="B154" s="5" t="s">
        <v>183</v>
      </c>
      <c r="C154" s="7" t="s">
        <v>258</v>
      </c>
    </row>
    <row r="155" spans="1:3" x14ac:dyDescent="0.3">
      <c r="A155" s="5">
        <v>48</v>
      </c>
      <c r="B155" s="5" t="s">
        <v>158</v>
      </c>
      <c r="C155" s="7" t="s">
        <v>258</v>
      </c>
    </row>
    <row r="156" spans="1:3" x14ac:dyDescent="0.3">
      <c r="A156" s="5">
        <v>49</v>
      </c>
      <c r="B156" s="5" t="s">
        <v>195</v>
      </c>
      <c r="C156" s="7" t="s">
        <v>258</v>
      </c>
    </row>
    <row r="157" spans="1:3" x14ac:dyDescent="0.3">
      <c r="A157" s="5">
        <v>50</v>
      </c>
      <c r="B157" s="5" t="s">
        <v>204</v>
      </c>
      <c r="C157" s="6" t="s">
        <v>259</v>
      </c>
    </row>
    <row r="158" spans="1:3" x14ac:dyDescent="0.3">
      <c r="A158" s="5">
        <v>51</v>
      </c>
      <c r="B158" s="5" t="s">
        <v>207</v>
      </c>
      <c r="C158" s="6" t="s">
        <v>259</v>
      </c>
    </row>
    <row r="159" spans="1:3" x14ac:dyDescent="0.3">
      <c r="A159" s="5">
        <v>52</v>
      </c>
      <c r="B159" s="5" t="s">
        <v>211</v>
      </c>
      <c r="C159" s="6" t="s">
        <v>259</v>
      </c>
    </row>
    <row r="160" spans="1:3" x14ac:dyDescent="0.3">
      <c r="A160" s="5">
        <v>53</v>
      </c>
      <c r="B160" s="5" t="s">
        <v>214</v>
      </c>
      <c r="C160" s="6" t="s">
        <v>259</v>
      </c>
    </row>
    <row r="161" spans="1:3" x14ac:dyDescent="0.3">
      <c r="A161" s="5">
        <v>54</v>
      </c>
      <c r="B161" s="5" t="s">
        <v>201</v>
      </c>
      <c r="C161" s="6" t="s">
        <v>259</v>
      </c>
    </row>
    <row r="162" spans="1:3" x14ac:dyDescent="0.3">
      <c r="A162" s="5">
        <v>55</v>
      </c>
      <c r="B162" s="5" t="s">
        <v>217</v>
      </c>
      <c r="C162" s="6" t="s">
        <v>259</v>
      </c>
    </row>
    <row r="163" spans="1:3" x14ac:dyDescent="0.3">
      <c r="A163" s="5">
        <v>56</v>
      </c>
      <c r="B163" s="5" t="s">
        <v>219</v>
      </c>
      <c r="C163" s="6" t="s">
        <v>259</v>
      </c>
    </row>
    <row r="164" spans="1:3" x14ac:dyDescent="0.3">
      <c r="A164" s="5">
        <v>57</v>
      </c>
      <c r="B164" s="5" t="s">
        <v>220</v>
      </c>
      <c r="C164" s="6" t="s">
        <v>259</v>
      </c>
    </row>
    <row r="165" spans="1:3" x14ac:dyDescent="0.3">
      <c r="A165" s="5">
        <v>58</v>
      </c>
      <c r="B165" s="5" t="s">
        <v>222</v>
      </c>
      <c r="C165" s="6" t="s">
        <v>259</v>
      </c>
    </row>
    <row r="166" spans="1:3" x14ac:dyDescent="0.3">
      <c r="A166" s="5">
        <v>59</v>
      </c>
      <c r="B166" s="5" t="s">
        <v>224</v>
      </c>
      <c r="C166" s="6" t="s">
        <v>259</v>
      </c>
    </row>
    <row r="167" spans="1:3" x14ac:dyDescent="0.3">
      <c r="A167" s="5">
        <v>60</v>
      </c>
      <c r="B167" s="5" t="s">
        <v>221</v>
      </c>
      <c r="C167" s="6" t="s">
        <v>259</v>
      </c>
    </row>
    <row r="168" spans="1:3" x14ac:dyDescent="0.3">
      <c r="A168" s="5">
        <v>61</v>
      </c>
      <c r="B168" s="5" t="s">
        <v>205</v>
      </c>
      <c r="C168" s="6" t="s">
        <v>259</v>
      </c>
    </row>
    <row r="169" spans="1:3" x14ac:dyDescent="0.3">
      <c r="A169" s="5">
        <v>62</v>
      </c>
      <c r="B169" s="5" t="s">
        <v>228</v>
      </c>
      <c r="C169" s="6" t="s">
        <v>259</v>
      </c>
    </row>
    <row r="170" spans="1:3" x14ac:dyDescent="0.3">
      <c r="A170" s="5">
        <v>63</v>
      </c>
      <c r="B170" s="5" t="s">
        <v>229</v>
      </c>
      <c r="C170" s="6" t="s">
        <v>259</v>
      </c>
    </row>
    <row r="171" spans="1:3" x14ac:dyDescent="0.3">
      <c r="A171" s="5">
        <v>64</v>
      </c>
      <c r="B171" s="5" t="s">
        <v>230</v>
      </c>
      <c r="C171" s="6" t="s">
        <v>259</v>
      </c>
    </row>
    <row r="173" spans="1:3" x14ac:dyDescent="0.3">
      <c r="A173" s="12" t="s">
        <v>260</v>
      </c>
      <c r="B173" s="19" t="s">
        <v>252</v>
      </c>
    </row>
    <row r="174" spans="1:3" x14ac:dyDescent="0.3">
      <c r="A174" s="31"/>
      <c r="B174" s="25"/>
    </row>
    <row r="175" spans="1:3" x14ac:dyDescent="0.3">
      <c r="B175" s="4" t="s">
        <v>248</v>
      </c>
    </row>
    <row r="176" spans="1:3" x14ac:dyDescent="0.3">
      <c r="A176" s="5">
        <v>1</v>
      </c>
      <c r="B176" s="5" t="s">
        <v>231</v>
      </c>
      <c r="C176" s="7" t="s">
        <v>261</v>
      </c>
    </row>
    <row r="177" spans="1:3" x14ac:dyDescent="0.3">
      <c r="A177" s="5">
        <v>2</v>
      </c>
      <c r="B177" s="5" t="s">
        <v>223</v>
      </c>
      <c r="C177" s="7" t="s">
        <v>261</v>
      </c>
    </row>
    <row r="178" spans="1:3" x14ac:dyDescent="0.3">
      <c r="A178" s="5">
        <v>3</v>
      </c>
      <c r="B178" s="5" t="s">
        <v>208</v>
      </c>
      <c r="C178" s="7" t="s">
        <v>261</v>
      </c>
    </row>
    <row r="179" spans="1:3" x14ac:dyDescent="0.3">
      <c r="A179" s="5">
        <v>4</v>
      </c>
      <c r="B179" s="5" t="s">
        <v>234</v>
      </c>
      <c r="C179" s="7" t="s">
        <v>261</v>
      </c>
    </row>
    <row r="180" spans="1:3" x14ac:dyDescent="0.3">
      <c r="A180" s="5">
        <v>5</v>
      </c>
      <c r="B180" s="5" t="s">
        <v>235</v>
      </c>
      <c r="C180" s="7" t="s">
        <v>261</v>
      </c>
    </row>
    <row r="181" spans="1:3" x14ac:dyDescent="0.3">
      <c r="A181" s="5">
        <v>6</v>
      </c>
      <c r="B181" s="5" t="s">
        <v>236</v>
      </c>
      <c r="C181" s="7" t="s">
        <v>261</v>
      </c>
    </row>
    <row r="182" spans="1:3" x14ac:dyDescent="0.3">
      <c r="A182" s="5">
        <v>7</v>
      </c>
      <c r="B182" s="5" t="s">
        <v>237</v>
      </c>
      <c r="C182" s="7" t="s">
        <v>261</v>
      </c>
    </row>
    <row r="183" spans="1:3" x14ac:dyDescent="0.3">
      <c r="A183" s="5">
        <v>8</v>
      </c>
      <c r="B183" s="5" t="s">
        <v>212</v>
      </c>
      <c r="C183" s="7" t="s">
        <v>261</v>
      </c>
    </row>
    <row r="184" spans="1:3" x14ac:dyDescent="0.3">
      <c r="A184" s="5">
        <v>9</v>
      </c>
      <c r="B184" s="5" t="s">
        <v>238</v>
      </c>
      <c r="C184" s="7" t="s">
        <v>261</v>
      </c>
    </row>
    <row r="185" spans="1:3" x14ac:dyDescent="0.3">
      <c r="A185" s="5">
        <v>10</v>
      </c>
      <c r="B185" s="5" t="s">
        <v>225</v>
      </c>
      <c r="C185" s="7" t="s">
        <v>261</v>
      </c>
    </row>
    <row r="186" spans="1:3" x14ac:dyDescent="0.3">
      <c r="A186" s="5">
        <v>11</v>
      </c>
      <c r="B186" s="5" t="s">
        <v>240</v>
      </c>
      <c r="C186" s="7" t="s">
        <v>261</v>
      </c>
    </row>
    <row r="187" spans="1:3" x14ac:dyDescent="0.3">
      <c r="A187" s="5">
        <v>12</v>
      </c>
      <c r="B187" s="5" t="s">
        <v>232</v>
      </c>
      <c r="C187" s="7" t="s">
        <v>261</v>
      </c>
    </row>
    <row r="188" spans="1:3" x14ac:dyDescent="0.3">
      <c r="A188" s="5">
        <v>13</v>
      </c>
      <c r="B188" s="5" t="s">
        <v>242</v>
      </c>
      <c r="C188" s="7" t="s">
        <v>261</v>
      </c>
    </row>
    <row r="189" spans="1:3" x14ac:dyDescent="0.3">
      <c r="A189" s="5">
        <v>14</v>
      </c>
      <c r="B189" s="5" t="s">
        <v>239</v>
      </c>
      <c r="C189" s="7" t="s">
        <v>261</v>
      </c>
    </row>
    <row r="190" spans="1:3" x14ac:dyDescent="0.3">
      <c r="A190" s="5">
        <v>15</v>
      </c>
      <c r="B190" s="5" t="s">
        <v>226</v>
      </c>
      <c r="C190" s="7" t="s">
        <v>261</v>
      </c>
    </row>
    <row r="191" spans="1:3" x14ac:dyDescent="0.3">
      <c r="A191" s="5">
        <v>16</v>
      </c>
      <c r="B191" s="5" t="s">
        <v>243</v>
      </c>
      <c r="C191" s="7" t="s">
        <v>261</v>
      </c>
    </row>
    <row r="192" spans="1:3" x14ac:dyDescent="0.3">
      <c r="A192" s="5">
        <v>17</v>
      </c>
      <c r="B192" s="5" t="s">
        <v>244</v>
      </c>
      <c r="C192" s="7" t="s">
        <v>261</v>
      </c>
    </row>
    <row r="193" spans="1:3" x14ac:dyDescent="0.3">
      <c r="A193" s="5">
        <v>18</v>
      </c>
      <c r="B193" s="5" t="s">
        <v>215</v>
      </c>
      <c r="C193" s="7" t="s">
        <v>261</v>
      </c>
    </row>
    <row r="194" spans="1:3" x14ac:dyDescent="0.3">
      <c r="A194" s="5">
        <v>19</v>
      </c>
      <c r="B194" s="5" t="s">
        <v>233</v>
      </c>
      <c r="C194" s="7" t="s">
        <v>261</v>
      </c>
    </row>
    <row r="195" spans="1:3" x14ac:dyDescent="0.3">
      <c r="A195" s="5">
        <v>20</v>
      </c>
      <c r="B195" s="5" t="s">
        <v>245</v>
      </c>
      <c r="C195" s="7" t="s">
        <v>261</v>
      </c>
    </row>
    <row r="196" spans="1:3" x14ac:dyDescent="0.3">
      <c r="A196" s="5">
        <v>21</v>
      </c>
      <c r="B196" s="5" t="s">
        <v>241</v>
      </c>
      <c r="C196" s="7" t="s">
        <v>261</v>
      </c>
    </row>
    <row r="197" spans="1:3" x14ac:dyDescent="0.3">
      <c r="A197" s="5">
        <v>22</v>
      </c>
      <c r="B197" s="5" t="s">
        <v>227</v>
      </c>
      <c r="C197" s="7" t="s">
        <v>261</v>
      </c>
    </row>
    <row r="198" spans="1:3" x14ac:dyDescent="0.3">
      <c r="A198" s="5">
        <v>23</v>
      </c>
      <c r="B198" s="29"/>
      <c r="C198" s="29"/>
    </row>
    <row r="199" spans="1:3" x14ac:dyDescent="0.3">
      <c r="A199" s="5">
        <v>24</v>
      </c>
      <c r="B199" s="29"/>
      <c r="C199" s="29"/>
    </row>
    <row r="200" spans="1:3" x14ac:dyDescent="0.3">
      <c r="A200" s="5">
        <v>25</v>
      </c>
      <c r="B200" s="29"/>
      <c r="C200" s="29"/>
    </row>
    <row r="201" spans="1:3" x14ac:dyDescent="0.3">
      <c r="A201" s="5">
        <v>26</v>
      </c>
      <c r="B201" s="29"/>
      <c r="C201" s="29"/>
    </row>
    <row r="202" spans="1:3" x14ac:dyDescent="0.3">
      <c r="A202" s="5">
        <v>27</v>
      </c>
      <c r="B202" s="29"/>
      <c r="C202" s="29"/>
    </row>
    <row r="203" spans="1:3" x14ac:dyDescent="0.3">
      <c r="A203" s="5">
        <v>28</v>
      </c>
      <c r="B203" s="29"/>
      <c r="C203" s="29"/>
    </row>
    <row r="204" spans="1:3" x14ac:dyDescent="0.3">
      <c r="A204" s="5">
        <v>29</v>
      </c>
      <c r="B204" s="29"/>
      <c r="C204" s="29"/>
    </row>
    <row r="205" spans="1:3" x14ac:dyDescent="0.3">
      <c r="A205" s="5">
        <v>30</v>
      </c>
      <c r="B205" s="29"/>
      <c r="C205" s="29"/>
    </row>
    <row r="206" spans="1:3" x14ac:dyDescent="0.3">
      <c r="A206" s="5">
        <v>31</v>
      </c>
      <c r="B206" s="29"/>
      <c r="C206" s="29"/>
    </row>
    <row r="207" spans="1:3" x14ac:dyDescent="0.3">
      <c r="A207" s="5">
        <v>32</v>
      </c>
      <c r="B207" s="29"/>
      <c r="C207" s="29"/>
    </row>
    <row r="208" spans="1:3" x14ac:dyDescent="0.3">
      <c r="A208" s="5">
        <v>33</v>
      </c>
      <c r="B208" s="29"/>
      <c r="C208" s="29"/>
    </row>
    <row r="209" spans="1:3" x14ac:dyDescent="0.3">
      <c r="A209" s="5">
        <v>34</v>
      </c>
      <c r="B209" s="29"/>
      <c r="C209" s="29"/>
    </row>
    <row r="210" spans="1:3" x14ac:dyDescent="0.3">
      <c r="A210" s="5">
        <v>35</v>
      </c>
      <c r="B210" s="29"/>
      <c r="C210" s="29"/>
    </row>
    <row r="211" spans="1:3" x14ac:dyDescent="0.3">
      <c r="A211" s="5">
        <v>36</v>
      </c>
      <c r="B211" s="29"/>
      <c r="C211" s="29"/>
    </row>
    <row r="212" spans="1:3" x14ac:dyDescent="0.3">
      <c r="A212" s="5">
        <v>37</v>
      </c>
      <c r="B212" s="29"/>
      <c r="C212" s="29"/>
    </row>
    <row r="213" spans="1:3" x14ac:dyDescent="0.3">
      <c r="A213" s="5">
        <v>38</v>
      </c>
      <c r="B213" s="29"/>
      <c r="C213" s="29"/>
    </row>
    <row r="214" spans="1:3" x14ac:dyDescent="0.3">
      <c r="A214" s="5">
        <v>39</v>
      </c>
      <c r="B214" s="29"/>
      <c r="C214" s="29"/>
    </row>
    <row r="215" spans="1:3" x14ac:dyDescent="0.3">
      <c r="A215" s="5">
        <v>40</v>
      </c>
      <c r="B215" s="29"/>
      <c r="C215" s="29"/>
    </row>
    <row r="216" spans="1:3" x14ac:dyDescent="0.3">
      <c r="A216" s="5">
        <v>41</v>
      </c>
      <c r="B216" s="29"/>
      <c r="C216" s="29"/>
    </row>
    <row r="217" spans="1:3" x14ac:dyDescent="0.3">
      <c r="A217" s="5">
        <v>42</v>
      </c>
      <c r="B217" s="29"/>
      <c r="C217" s="29"/>
    </row>
    <row r="218" spans="1:3" x14ac:dyDescent="0.3">
      <c r="A218" s="5">
        <v>43</v>
      </c>
      <c r="B218" s="29"/>
      <c r="C218" s="29"/>
    </row>
    <row r="219" spans="1:3" x14ac:dyDescent="0.3">
      <c r="A219" s="5">
        <v>44</v>
      </c>
      <c r="B219" s="29"/>
      <c r="C219" s="29"/>
    </row>
    <row r="220" spans="1:3" x14ac:dyDescent="0.3">
      <c r="A220" s="5">
        <v>45</v>
      </c>
      <c r="B220" s="29"/>
      <c r="C220" s="29"/>
    </row>
    <row r="221" spans="1:3" x14ac:dyDescent="0.3">
      <c r="A221" s="5">
        <v>46</v>
      </c>
      <c r="B221" s="29"/>
      <c r="C221" s="29"/>
    </row>
    <row r="222" spans="1:3" x14ac:dyDescent="0.3">
      <c r="A222" s="5">
        <v>47</v>
      </c>
      <c r="B222" s="29"/>
      <c r="C222" s="29"/>
    </row>
    <row r="223" spans="1:3" x14ac:dyDescent="0.3">
      <c r="A223" s="5">
        <v>48</v>
      </c>
      <c r="B223" s="29"/>
      <c r="C223" s="29"/>
    </row>
    <row r="224" spans="1:3" x14ac:dyDescent="0.3">
      <c r="A224" s="5">
        <v>49</v>
      </c>
      <c r="B224" s="29"/>
      <c r="C224" s="29"/>
    </row>
    <row r="225" spans="1:3" x14ac:dyDescent="0.3">
      <c r="A225" s="5">
        <v>50</v>
      </c>
      <c r="B225" s="29"/>
      <c r="C225" s="29"/>
    </row>
    <row r="226" spans="1:3" x14ac:dyDescent="0.3">
      <c r="A226" s="5">
        <v>51</v>
      </c>
      <c r="B226" s="29"/>
      <c r="C226" s="29"/>
    </row>
    <row r="227" spans="1:3" x14ac:dyDescent="0.3">
      <c r="A227" s="5">
        <v>52</v>
      </c>
      <c r="B227" s="5"/>
      <c r="C227" s="5"/>
    </row>
    <row r="228" spans="1:3" x14ac:dyDescent="0.3">
      <c r="A228" s="5">
        <v>53</v>
      </c>
      <c r="B228" s="5"/>
      <c r="C228" s="5"/>
    </row>
    <row r="229" spans="1:3" x14ac:dyDescent="0.3">
      <c r="A229" s="5">
        <v>54</v>
      </c>
      <c r="B229" s="5"/>
      <c r="C229" s="5"/>
    </row>
    <row r="230" spans="1:3" x14ac:dyDescent="0.3">
      <c r="A230" s="5">
        <v>55</v>
      </c>
      <c r="B230" s="5"/>
      <c r="C230" s="5"/>
    </row>
    <row r="231" spans="1:3" x14ac:dyDescent="0.3">
      <c r="A231" s="5">
        <v>56</v>
      </c>
      <c r="B231" s="5"/>
      <c r="C231" s="5"/>
    </row>
    <row r="232" spans="1:3" x14ac:dyDescent="0.3">
      <c r="A232" s="5">
        <v>57</v>
      </c>
      <c r="B232" s="5"/>
      <c r="C232" s="5"/>
    </row>
    <row r="233" spans="1:3" x14ac:dyDescent="0.3">
      <c r="A233" s="5">
        <v>58</v>
      </c>
      <c r="B233" s="5"/>
      <c r="C233" s="5"/>
    </row>
    <row r="234" spans="1:3" x14ac:dyDescent="0.3">
      <c r="A234" s="5">
        <v>59</v>
      </c>
      <c r="B234" s="5"/>
      <c r="C234" s="5"/>
    </row>
    <row r="235" spans="1:3" x14ac:dyDescent="0.3">
      <c r="A235" s="5">
        <v>60</v>
      </c>
      <c r="B235" s="5"/>
      <c r="C235" s="5"/>
    </row>
    <row r="236" spans="1:3" x14ac:dyDescent="0.3">
      <c r="A236" s="5">
        <v>61</v>
      </c>
      <c r="B236" s="5"/>
      <c r="C236" s="5"/>
    </row>
    <row r="237" spans="1:3" x14ac:dyDescent="0.3">
      <c r="A237" s="5">
        <v>62</v>
      </c>
      <c r="B237" s="5"/>
      <c r="C237" s="5"/>
    </row>
    <row r="238" spans="1:3" x14ac:dyDescent="0.3">
      <c r="A238" s="5">
        <v>63</v>
      </c>
      <c r="B238" s="5"/>
      <c r="C238" s="5"/>
    </row>
    <row r="239" spans="1:3" x14ac:dyDescent="0.3">
      <c r="A239" s="5">
        <v>64</v>
      </c>
      <c r="B239" s="5"/>
      <c r="C239" s="5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</vt:lpstr>
      <vt:lpstr>D1</vt:lpstr>
      <vt:lpstr>D2</vt:lpstr>
      <vt:lpstr>D3</vt:lpstr>
      <vt:lpstr>Phase_2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Thibault</dc:creator>
  <cp:lastModifiedBy>Gary PAGE</cp:lastModifiedBy>
  <cp:lastPrinted>2022-06-08T13:03:52Z</cp:lastPrinted>
  <dcterms:created xsi:type="dcterms:W3CDTF">2021-12-28T17:39:07Z</dcterms:created>
  <dcterms:modified xsi:type="dcterms:W3CDTF">2022-12-20T13:11:07Z</dcterms:modified>
</cp:coreProperties>
</file>