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media/image1.jpeg" ContentType="image/jpeg"/>
  <Override PartName="/xl/media/image2.jpeg" ContentType="image/jpeg"/>
  <Override PartName="/xl/media/image3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mmande balles Butterfly" sheetId="1" r:id="rId4"/>
  </sheets>
</workbook>
</file>

<file path=xl/comments1.xml><?xml version="1.0" encoding="utf-8"?>
<comments xmlns="http://schemas.openxmlformats.org/spreadsheetml/2006/main">
  <authors>
    <author>CRMLTT1</author>
  </authors>
  <commentList>
    <comment ref="A5" authorId="0">
      <text>
        <r>
          <rPr>
            <sz val="11"/>
            <color indexed="8"/>
            <rFont val="Helvetica"/>
          </rPr>
          <t>CRMLTT1:
s.redoules :
Exemple</t>
        </r>
      </text>
    </comment>
  </commentList>
</comments>
</file>

<file path=xl/sharedStrings.xml><?xml version="1.0" encoding="utf-8"?>
<sst xmlns="http://schemas.openxmlformats.org/spreadsheetml/2006/main" uniqueCount="26">
  <si>
    <r>
      <rPr>
        <b val="1"/>
        <sz val="18"/>
        <color indexed="8"/>
        <rFont val="Calibri"/>
      </rPr>
      <t xml:space="preserve">Formulaire de commande - Offre promotionnelle balles plastiques BUTTERFLY
</t>
    </r>
    <r>
      <rPr>
        <b val="1"/>
        <sz val="18"/>
        <color indexed="8"/>
        <rFont val="Calibri"/>
      </rPr>
      <t xml:space="preserve">à retourner par mail à g.page@rhonelyontt.com </t>
    </r>
    <r>
      <rPr>
        <b val="1"/>
        <sz val="18"/>
        <color indexed="11"/>
        <rFont val="Calibri"/>
      </rPr>
      <t xml:space="preserve">avant le </t>
    </r>
    <r>
      <rPr>
        <b val="1"/>
        <sz val="20"/>
        <color indexed="11"/>
        <rFont val="Calibri"/>
      </rPr>
      <t>30 juin 2018*</t>
    </r>
  </si>
  <si>
    <t>Nom du club</t>
  </si>
  <si>
    <t>Adresse de livraison</t>
  </si>
  <si>
    <t>Adresse de facturation (si différente)</t>
  </si>
  <si>
    <t>NOM prénom</t>
  </si>
  <si>
    <t>email</t>
  </si>
  <si>
    <t>Téléphone</t>
  </si>
  <si>
    <t>Balles Easy 40+ (boite de 120)</t>
  </si>
  <si>
    <t>Balles Master Qualité G40+
(boîte de 72)</t>
  </si>
  <si>
    <t>Balles G40+ 3 étoiles
(boîte de 12)</t>
  </si>
  <si>
    <t>Total Général</t>
  </si>
  <si>
    <t>Frais de port</t>
  </si>
  <si>
    <t>Nombre</t>
  </si>
  <si>
    <t>PU</t>
  </si>
  <si>
    <t>Montant</t>
  </si>
  <si>
    <t>nb</t>
  </si>
  <si>
    <t>Total €</t>
  </si>
  <si>
    <t>Comité du Rhône Métropole de Lyon</t>
  </si>
  <si>
    <t>EDS- 28 rue Julien - 69003 LYON</t>
  </si>
  <si>
    <t>PAGE Gary</t>
  </si>
  <si>
    <r>
      <rPr>
        <u val="single"/>
        <sz val="11"/>
        <color indexed="14"/>
        <rFont val="Calibri"/>
      </rPr>
      <t>g.page@rhonelyontt.com</t>
    </r>
  </si>
  <si>
    <t>PAYANTS</t>
  </si>
  <si>
    <r>
      <rPr>
        <b val="1"/>
        <sz val="14"/>
        <color indexed="11"/>
        <rFont val="Calibri"/>
      </rPr>
      <t>*</t>
    </r>
    <r>
      <rPr>
        <sz val="14"/>
        <color indexed="8"/>
        <rFont val="Calibri"/>
      </rPr>
      <t xml:space="preserve"> La société Dauphin TT vous adressera par mail, un bon de commande formalisé. Deux possibilités pour le règlement :</t>
    </r>
  </si>
  <si>
    <t>- Par carte bancaire, en appelant le 04 75 44 20 34</t>
  </si>
  <si>
    <t>- Par chèque en joignant le bon de commande</t>
  </si>
  <si>
    <t>L'expédition se fera dès réception du règlement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</si>
</sst>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#&quot; &quot;##&quot; &quot;##&quot; &quot;##&quot; &quot;#0"/>
    <numFmt numFmtId="60" formatCode="&quot; &quot;* #,##0.00&quot; &quot;[$€-2]&quot; &quot;;&quot;-&quot;* #,##0.00&quot; &quot;[$€-2]&quot; &quot;;&quot; &quot;* &quot;-&quot;??&quot; &quot;[$€-2]&quot; &quot;"/>
    <numFmt numFmtId="61" formatCode="&quot; &quot;* #,##0.00&quot; € &quot;;&quot;-&quot;* #,##0.00&quot; € &quot;;&quot; &quot;* &quot;-&quot;??&quot; € &quot;"/>
  </numFmts>
  <fonts count="15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8"/>
      <color indexed="8"/>
      <name val="Calibri"/>
    </font>
    <font>
      <b val="1"/>
      <sz val="18"/>
      <color indexed="11"/>
      <name val="Calibri"/>
    </font>
    <font>
      <b val="1"/>
      <sz val="20"/>
      <color indexed="11"/>
      <name val="Calibri"/>
    </font>
    <font>
      <b val="1"/>
      <sz val="12"/>
      <color indexed="9"/>
      <name val="Calibri"/>
    </font>
    <font>
      <i val="1"/>
      <sz val="12"/>
      <color indexed="13"/>
      <name val="Calibri"/>
    </font>
    <font>
      <sz val="11"/>
      <color indexed="8"/>
      <name val="Helvetica"/>
    </font>
    <font>
      <u val="single"/>
      <sz val="11"/>
      <color indexed="14"/>
      <name val="Calibri"/>
    </font>
    <font>
      <b val="1"/>
      <sz val="12"/>
      <color indexed="8"/>
      <name val="Calibri"/>
    </font>
    <font>
      <sz val="12"/>
      <color indexed="8"/>
      <name val="Calibri"/>
    </font>
    <font>
      <sz val="12"/>
      <color indexed="13"/>
      <name val="Calibri"/>
    </font>
    <font>
      <sz val="14"/>
      <color indexed="8"/>
      <name val="Calibri"/>
    </font>
    <font>
      <b val="1"/>
      <sz val="14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center" vertical="center" wrapText="1"/>
    </xf>
    <xf numFmtId="0" fontId="3" fillId="2" borderId="5" applyNumberFormat="1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vertical="bottom"/>
    </xf>
    <xf numFmtId="49" fontId="6" fillId="3" borderId="7" applyNumberFormat="1" applyFont="1" applyFill="1" applyBorder="1" applyAlignment="1" applyProtection="0">
      <alignment horizontal="center" vertical="center"/>
    </xf>
    <xf numFmtId="49" fontId="6" fillId="3" borderId="8" applyNumberFormat="1" applyFont="1" applyFill="1" applyBorder="1" applyAlignment="1" applyProtection="0">
      <alignment horizontal="center" vertical="center" wrapText="1"/>
    </xf>
    <xf numFmtId="49" fontId="6" fillId="3" borderId="9" applyNumberFormat="1" applyFont="1" applyFill="1" applyBorder="1" applyAlignment="1" applyProtection="0">
      <alignment horizontal="center" vertical="center" wrapText="1"/>
    </xf>
    <xf numFmtId="0" fontId="6" fillId="3" borderId="10" applyNumberFormat="1" applyFont="1" applyFill="1" applyBorder="1" applyAlignment="1" applyProtection="0">
      <alignment horizontal="center" vertical="center" wrapText="1"/>
    </xf>
    <xf numFmtId="0" fontId="6" fillId="3" borderId="11" applyNumberFormat="1" applyFont="1" applyFill="1" applyBorder="1" applyAlignment="1" applyProtection="0">
      <alignment horizontal="center" vertical="center" wrapText="1"/>
    </xf>
    <xf numFmtId="0" fontId="6" fillId="3" borderId="8" applyNumberFormat="1" applyFont="1" applyFill="1" applyBorder="1" applyAlignment="1" applyProtection="0">
      <alignment horizontal="center" vertical="center" wrapText="1"/>
    </xf>
    <xf numFmtId="49" fontId="6" fillId="3" borderId="12" applyNumberFormat="1" applyFont="1" applyFill="1" applyBorder="1" applyAlignment="1" applyProtection="0">
      <alignment horizontal="center" vertical="center" wrapText="1"/>
    </xf>
    <xf numFmtId="0" fontId="0" borderId="13" applyNumberFormat="0" applyFont="1" applyFill="0" applyBorder="1" applyAlignment="1" applyProtection="0">
      <alignment vertical="bottom"/>
    </xf>
    <xf numFmtId="0" fontId="6" fillId="3" borderId="14" applyNumberFormat="1" applyFont="1" applyFill="1" applyBorder="1" applyAlignment="1" applyProtection="0">
      <alignment horizontal="center" vertical="center"/>
    </xf>
    <xf numFmtId="0" fontId="6" fillId="3" borderId="15" applyNumberFormat="1" applyFont="1" applyFill="1" applyBorder="1" applyAlignment="1" applyProtection="0">
      <alignment horizontal="center" vertical="center"/>
    </xf>
    <xf numFmtId="49" fontId="6" fillId="3" borderId="15" applyNumberFormat="1" applyFont="1" applyFill="1" applyBorder="1" applyAlignment="1" applyProtection="0">
      <alignment horizontal="center" vertical="center"/>
    </xf>
    <xf numFmtId="0" fontId="6" fillId="3" borderId="15" applyNumberFormat="1" applyFont="1" applyFill="1" applyBorder="1" applyAlignment="1" applyProtection="0">
      <alignment horizontal="center" vertical="center" wrapText="1"/>
    </xf>
    <xf numFmtId="0" fontId="6" fillId="3" borderId="16" applyNumberFormat="1" applyFont="1" applyFill="1" applyBorder="1" applyAlignment="1" applyProtection="0">
      <alignment horizontal="center" vertical="center"/>
    </xf>
    <xf numFmtId="49" fontId="7" fillId="2" borderId="17" applyNumberFormat="1" applyFont="1" applyFill="1" applyBorder="1" applyAlignment="1" applyProtection="0">
      <alignment vertical="center" wrapText="1"/>
    </xf>
    <xf numFmtId="0" fontId="7" fillId="2" borderId="17" applyNumberFormat="1" applyFont="1" applyFill="1" applyBorder="1" applyAlignment="1" applyProtection="0">
      <alignment vertical="center" wrapText="1"/>
    </xf>
    <xf numFmtId="49" fontId="9" fillId="2" borderId="17" applyNumberFormat="1" applyFont="1" applyFill="1" applyBorder="1" applyAlignment="1" applyProtection="0">
      <alignment vertical="center" wrapText="1"/>
    </xf>
    <xf numFmtId="59" fontId="7" fillId="2" borderId="17" applyNumberFormat="1" applyFont="1" applyFill="1" applyBorder="1" applyAlignment="1" applyProtection="0">
      <alignment vertical="center" wrapText="1"/>
    </xf>
    <xf numFmtId="0" fontId="7" fillId="2" borderId="17" applyNumberFormat="0" applyFont="1" applyFill="1" applyBorder="1" applyAlignment="1" applyProtection="0">
      <alignment vertical="center"/>
    </xf>
    <xf numFmtId="60" fontId="7" fillId="4" borderId="17" applyNumberFormat="1" applyFont="1" applyFill="1" applyBorder="1" applyAlignment="1" applyProtection="0">
      <alignment horizontal="left" vertical="center"/>
    </xf>
    <xf numFmtId="60" fontId="7" fillId="4" borderId="17" applyNumberFormat="1" applyFont="1" applyFill="1" applyBorder="1" applyAlignment="1" applyProtection="0">
      <alignment vertical="center"/>
    </xf>
    <xf numFmtId="61" fontId="7" fillId="4" borderId="17" applyNumberFormat="1" applyFont="1" applyFill="1" applyBorder="1" applyAlignment="1" applyProtection="0">
      <alignment vertical="center"/>
    </xf>
    <xf numFmtId="49" fontId="7" fillId="2" borderId="17" applyNumberFormat="1" applyFont="1" applyFill="1" applyBorder="1" applyAlignment="1" applyProtection="0">
      <alignment vertical="center"/>
    </xf>
    <xf numFmtId="0" fontId="10" fillId="2" borderId="17" applyNumberFormat="1" applyFont="1" applyFill="1" applyBorder="1" applyAlignment="1" applyProtection="0">
      <alignment vertical="center" wrapText="1"/>
    </xf>
    <xf numFmtId="0" fontId="11" fillId="2" borderId="17" applyNumberFormat="1" applyFont="1" applyFill="1" applyBorder="1" applyAlignment="1" applyProtection="0">
      <alignment vertical="center" wrapText="1"/>
    </xf>
    <xf numFmtId="59" fontId="11" fillId="2" borderId="17" applyNumberFormat="1" applyFont="1" applyFill="1" applyBorder="1" applyAlignment="1" applyProtection="0">
      <alignment vertical="center" wrapText="1"/>
    </xf>
    <xf numFmtId="60" fontId="12" fillId="4" borderId="17" applyNumberFormat="1" applyFont="1" applyFill="1" applyBorder="1" applyAlignment="1" applyProtection="0">
      <alignment horizontal="left" vertical="center" wrapText="1"/>
    </xf>
    <xf numFmtId="60" fontId="12" fillId="4" borderId="17" applyNumberFormat="1" applyFont="1" applyFill="1" applyBorder="1" applyAlignment="1" applyProtection="0">
      <alignment vertical="center" wrapText="1"/>
    </xf>
    <xf numFmtId="61" fontId="11" fillId="4" borderId="17" applyNumberFormat="1" applyFont="1" applyFill="1" applyBorder="1" applyAlignment="1" applyProtection="0">
      <alignment vertical="center" wrapText="1"/>
    </xf>
    <xf numFmtId="60" fontId="11" fillId="4" borderId="17" applyNumberFormat="1" applyFont="1" applyFill="1" applyBorder="1" applyAlignment="1" applyProtection="0">
      <alignment vertical="center" wrapText="1"/>
    </xf>
    <xf numFmtId="0" fontId="11" fillId="2" borderId="17" applyNumberFormat="0" applyFont="1" applyFill="1" applyBorder="1" applyAlignment="1" applyProtection="0">
      <alignment vertical="center" wrapText="1"/>
    </xf>
    <xf numFmtId="60" fontId="10" fillId="4" borderId="17" applyNumberFormat="1" applyFont="1" applyFill="1" applyBorder="1" applyAlignment="1" applyProtection="0">
      <alignment vertical="center" wrapText="1"/>
    </xf>
    <xf numFmtId="49" fontId="11" fillId="2" borderId="17" applyNumberFormat="1" applyFont="1" applyFill="1" applyBorder="1" applyAlignment="1" applyProtection="0">
      <alignment vertical="center" wrapText="1"/>
    </xf>
    <xf numFmtId="0" fontId="0" fillId="2" borderId="18" applyNumberFormat="0" applyFont="1" applyFill="1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59" fontId="0" fillId="2" borderId="10" applyNumberFormat="1" applyFont="1" applyFill="1" applyBorder="1" applyAlignment="1" applyProtection="0">
      <alignment vertical="bottom"/>
    </xf>
    <xf numFmtId="60" fontId="0" fillId="2" borderId="10" applyNumberFormat="1" applyFont="1" applyFill="1" applyBorder="1" applyAlignment="1" applyProtection="0">
      <alignment vertical="bottom"/>
    </xf>
    <xf numFmtId="61" fontId="0" fillId="2" borderId="10" applyNumberFormat="1" applyFont="1" applyFill="1" applyBorder="1" applyAlignment="1" applyProtection="0">
      <alignment vertical="bottom"/>
    </xf>
    <xf numFmtId="49" fontId="13" fillId="2" borderId="19" applyNumberFormat="1" applyFont="1" applyFill="1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59" fontId="0" fillId="2" borderId="20" applyNumberFormat="1" applyFont="1" applyFill="1" applyBorder="1" applyAlignment="1" applyProtection="0">
      <alignment vertical="bottom"/>
    </xf>
    <xf numFmtId="60" fontId="0" fillId="2" borderId="20" applyNumberFormat="1" applyFont="1" applyFill="1" applyBorder="1" applyAlignment="1" applyProtection="0">
      <alignment vertical="bottom"/>
    </xf>
    <xf numFmtId="61" fontId="0" fillId="2" borderId="20" applyNumberFormat="1" applyFont="1" applyFill="1" applyBorder="1" applyAlignment="1" applyProtection="0">
      <alignment vertical="bottom"/>
    </xf>
    <xf numFmtId="49" fontId="13" fillId="2" borderId="19" applyNumberFormat="1" applyFont="1" applyFill="1" applyBorder="1" applyAlignment="1" applyProtection="0">
      <alignment horizontal="left" vertical="bottom"/>
    </xf>
    <xf numFmtId="0" fontId="6" fillId="2" borderId="6" applyNumberFormat="1" applyFont="1" applyFill="1" applyBorder="1" applyAlignment="1" applyProtection="0">
      <alignment horizontal="center" vertical="center"/>
    </xf>
    <xf numFmtId="0" fontId="0" fillId="2" borderId="19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59" fontId="0" fillId="2" borderId="22" applyNumberFormat="1" applyFont="1" applyFill="1" applyBorder="1" applyAlignment="1" applyProtection="0">
      <alignment vertical="bottom"/>
    </xf>
    <xf numFmtId="60" fontId="0" fillId="2" borderId="22" applyNumberFormat="1" applyFont="1" applyFill="1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200a7"/>
      <rgbColor rgb="ff4f81bd"/>
      <rgbColor rgb="ff4d5d2c"/>
      <rgbColor rgb="ff0000ff"/>
      <rgbColor rgb="ffffff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15</xdr:col>
      <xdr:colOff>660776</xdr:colOff>
      <xdr:row>0</xdr:row>
      <xdr:rowOff>31750</xdr:rowOff>
    </xdr:from>
    <xdr:to>
      <xdr:col>16</xdr:col>
      <xdr:colOff>1009651</xdr:colOff>
      <xdr:row>0</xdr:row>
      <xdr:rowOff>873125</xdr:rowOff>
    </xdr:to>
    <xdr:pic>
      <xdr:nvPicPr>
        <xdr:cNvPr id="2" name="image1.jpg" descr="Logo Comité.jpg"/>
        <xdr:cNvPicPr>
          <a:picLocks noChangeAspect="1"/>
        </xdr:cNvPicPr>
      </xdr:nvPicPr>
      <xdr:blipFill>
        <a:blip r:embed="rId1">
          <a:extLst/>
        </a:blip>
        <a:srcRect l="0" t="11811" r="0" b="14960"/>
        <a:stretch>
          <a:fillRect/>
        </a:stretch>
      </xdr:blipFill>
      <xdr:spPr>
        <a:xfrm>
          <a:off x="17729814" y="31750"/>
          <a:ext cx="1174376" cy="841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39690</xdr:colOff>
      <xdr:row>0</xdr:row>
      <xdr:rowOff>15876</xdr:rowOff>
    </xdr:from>
    <xdr:to>
      <xdr:col>0</xdr:col>
      <xdr:colOff>1215648</xdr:colOff>
      <xdr:row>0</xdr:row>
      <xdr:rowOff>762001</xdr:rowOff>
    </xdr:to>
    <xdr:pic>
      <xdr:nvPicPr>
        <xdr:cNvPr id="3" name="image2.jpg" descr="Logo C.jp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39690" y="15876"/>
          <a:ext cx="1175958" cy="7461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1444626</xdr:colOff>
      <xdr:row>0</xdr:row>
      <xdr:rowOff>31750</xdr:rowOff>
    </xdr:from>
    <xdr:to>
      <xdr:col>2</xdr:col>
      <xdr:colOff>103189</xdr:colOff>
      <xdr:row>0</xdr:row>
      <xdr:rowOff>776096</xdr:rowOff>
    </xdr:to>
    <xdr:pic>
      <xdr:nvPicPr>
        <xdr:cNvPr id="4" name="image3.jpg" descr="logodauphintt.jp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1444625" y="31750"/>
          <a:ext cx="2239965" cy="7443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.page@rhonelyontt.com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21"/>
  <sheetViews>
    <sheetView workbookViewId="0" showGridLines="0" defaultGridColor="1"/>
  </sheetViews>
  <sheetFormatPr defaultColWidth="10.8333" defaultRowHeight="15" customHeight="1" outlineLevelRow="0" outlineLevelCol="0"/>
  <cols>
    <col min="1" max="1" width="25" style="1" customWidth="1"/>
    <col min="2" max="2" width="22" style="1" customWidth="1"/>
    <col min="3" max="3" width="22.1719" style="1" customWidth="1"/>
    <col min="4" max="4" width="19.5" style="1" customWidth="1"/>
    <col min="5" max="5" width="21.8594" style="1" customWidth="1"/>
    <col min="6" max="6" width="16.5" style="1" customWidth="1"/>
    <col min="7" max="7" width="8.17188" style="1" customWidth="1"/>
    <col min="8" max="8" width="10.8516" style="1" customWidth="1"/>
    <col min="9" max="9" width="13" style="1" customWidth="1"/>
    <col min="10" max="10" width="8.5" style="1" customWidth="1"/>
    <col min="11" max="11" width="10.5" style="1" customWidth="1"/>
    <col min="12" max="12" width="13.5" style="1" customWidth="1"/>
    <col min="13" max="13" width="10.8516" style="1" customWidth="1"/>
    <col min="14" max="14" width="10.8516" style="1" customWidth="1"/>
    <col min="15" max="15" width="10.8516" style="1" customWidth="1"/>
    <col min="16" max="16" width="10.8516" style="1" customWidth="1"/>
    <col min="17" max="17" width="15.1719" style="1" customWidth="1"/>
    <col min="18" max="18" width="10.8516" style="1" customWidth="1"/>
    <col min="19" max="256" width="10.8516" style="1" customWidth="1"/>
  </cols>
  <sheetData>
    <row r="1" ht="8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ht="78.6" customHeight="1">
      <c r="A2" t="s" s="5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6"/>
      <c r="Q2" s="6"/>
      <c r="R2" s="8"/>
    </row>
    <row r="3" ht="52.5" customHeight="1">
      <c r="A3" t="s" s="9">
        <v>1</v>
      </c>
      <c r="B3" t="s" s="10">
        <v>2</v>
      </c>
      <c r="C3" t="s" s="10">
        <v>3</v>
      </c>
      <c r="D3" t="s" s="10">
        <v>4</v>
      </c>
      <c r="E3" t="s" s="10">
        <v>5</v>
      </c>
      <c r="F3" t="s" s="10">
        <v>6</v>
      </c>
      <c r="G3" t="s" s="11">
        <v>7</v>
      </c>
      <c r="H3" s="12"/>
      <c r="I3" s="13"/>
      <c r="J3" t="s" s="10">
        <v>8</v>
      </c>
      <c r="K3" s="14"/>
      <c r="L3" s="14"/>
      <c r="M3" t="s" s="10">
        <v>9</v>
      </c>
      <c r="N3" s="14"/>
      <c r="O3" s="14"/>
      <c r="P3" t="s" s="10">
        <v>10</v>
      </c>
      <c r="Q3" t="s" s="15">
        <v>11</v>
      </c>
      <c r="R3" s="16"/>
    </row>
    <row r="4" ht="14.45" customHeight="1">
      <c r="A4" s="17"/>
      <c r="B4" s="18"/>
      <c r="C4" s="18"/>
      <c r="D4" s="18"/>
      <c r="E4" s="18"/>
      <c r="F4" s="18"/>
      <c r="G4" t="s" s="19">
        <v>12</v>
      </c>
      <c r="H4" t="s" s="19">
        <v>13</v>
      </c>
      <c r="I4" t="s" s="19">
        <v>14</v>
      </c>
      <c r="J4" t="s" s="19">
        <v>15</v>
      </c>
      <c r="K4" t="s" s="19">
        <v>13</v>
      </c>
      <c r="L4" t="s" s="19">
        <v>16</v>
      </c>
      <c r="M4" t="s" s="19">
        <v>15</v>
      </c>
      <c r="N4" t="s" s="19">
        <v>13</v>
      </c>
      <c r="O4" t="s" s="19">
        <v>16</v>
      </c>
      <c r="P4" s="20"/>
      <c r="Q4" s="21"/>
      <c r="R4" s="16"/>
    </row>
    <row r="5" ht="44.1" customHeight="1">
      <c r="A5" t="s" s="22">
        <v>17</v>
      </c>
      <c r="B5" t="s" s="22">
        <v>18</v>
      </c>
      <c r="C5" s="23"/>
      <c r="D5" t="s" s="22">
        <v>19</v>
      </c>
      <c r="E5" t="s" s="24">
        <v>20</v>
      </c>
      <c r="F5" s="25">
        <v>472001123</v>
      </c>
      <c r="G5" s="26"/>
      <c r="H5" s="27">
        <v>41.9</v>
      </c>
      <c r="I5" s="28">
        <f>G5*H5</f>
        <v>0</v>
      </c>
      <c r="J5" s="26"/>
      <c r="K5" s="29">
        <v>15.9</v>
      </c>
      <c r="L5" s="28">
        <f>J5*K5</f>
        <v>0</v>
      </c>
      <c r="M5" s="26"/>
      <c r="N5" s="29">
        <v>15.9</v>
      </c>
      <c r="O5" s="28">
        <f>M5*N5</f>
        <v>0</v>
      </c>
      <c r="P5" s="28">
        <f>I5+L5+O5</f>
        <v>0</v>
      </c>
      <c r="Q5" t="s" s="30">
        <f>IF(P5&lt;90,"PAYANTS","OFFERTS")</f>
        <v>21</v>
      </c>
      <c r="R5" s="16"/>
    </row>
    <row r="6" ht="44.1" customHeight="1">
      <c r="A6" s="31"/>
      <c r="B6" s="32"/>
      <c r="C6" s="32"/>
      <c r="D6" s="32"/>
      <c r="E6" s="32"/>
      <c r="F6" s="33"/>
      <c r="G6" s="32"/>
      <c r="H6" s="34">
        <v>41.9</v>
      </c>
      <c r="I6" s="35">
        <f>G6*H6</f>
        <v>0</v>
      </c>
      <c r="J6" s="32"/>
      <c r="K6" s="36">
        <v>15.9</v>
      </c>
      <c r="L6" s="37">
        <f>J6*K6</f>
        <v>0</v>
      </c>
      <c r="M6" s="38"/>
      <c r="N6" s="36">
        <v>15.9</v>
      </c>
      <c r="O6" s="37">
        <f>M6*N6</f>
        <v>0</v>
      </c>
      <c r="P6" s="39">
        <f>I6+L6+O6</f>
        <v>0</v>
      </c>
      <c r="Q6" t="s" s="40">
        <f>IF(P6&lt;90,"PAYANTS","OFFERTS")</f>
        <v>21</v>
      </c>
      <c r="R6" s="16"/>
    </row>
    <row r="7" ht="15" customHeight="1">
      <c r="A7" s="41"/>
      <c r="B7" s="42"/>
      <c r="C7" s="42"/>
      <c r="D7" s="42"/>
      <c r="E7" s="42"/>
      <c r="F7" s="43"/>
      <c r="G7" s="42"/>
      <c r="H7" s="44"/>
      <c r="I7" s="42"/>
      <c r="J7" s="42"/>
      <c r="K7" s="45"/>
      <c r="L7" s="42"/>
      <c r="M7" s="42"/>
      <c r="N7" s="42"/>
      <c r="O7" s="42"/>
      <c r="P7" s="42"/>
      <c r="Q7" s="42"/>
      <c r="R7" s="8"/>
    </row>
    <row r="8" ht="18.75" customHeight="1">
      <c r="A8" t="s" s="46">
        <v>22</v>
      </c>
      <c r="B8" s="47"/>
      <c r="C8" s="47"/>
      <c r="D8" s="47"/>
      <c r="E8" s="47"/>
      <c r="F8" s="48"/>
      <c r="G8" s="47"/>
      <c r="H8" s="49"/>
      <c r="I8" s="47"/>
      <c r="J8" s="47"/>
      <c r="K8" s="50"/>
      <c r="L8" s="47"/>
      <c r="M8" s="47"/>
      <c r="N8" s="47"/>
      <c r="O8" s="47"/>
      <c r="P8" s="47"/>
      <c r="Q8" s="47"/>
      <c r="R8" s="8"/>
    </row>
    <row r="9" ht="18.75" customHeight="1">
      <c r="A9" t="s" s="51">
        <v>23</v>
      </c>
      <c r="B9" s="47"/>
      <c r="C9" s="47"/>
      <c r="D9" s="47"/>
      <c r="E9" s="47"/>
      <c r="F9" s="48"/>
      <c r="G9" s="47"/>
      <c r="H9" s="49"/>
      <c r="I9" s="47"/>
      <c r="J9" s="47"/>
      <c r="K9" s="50"/>
      <c r="L9" s="47"/>
      <c r="M9" s="47"/>
      <c r="N9" s="47"/>
      <c r="O9" s="47"/>
      <c r="P9" s="47"/>
      <c r="Q9" s="47"/>
      <c r="R9" s="8"/>
    </row>
    <row r="10" ht="18.75" customHeight="1">
      <c r="A10" t="s" s="51">
        <v>24</v>
      </c>
      <c r="B10" s="47"/>
      <c r="C10" s="47"/>
      <c r="D10" s="47"/>
      <c r="E10" s="47"/>
      <c r="F10" s="48"/>
      <c r="G10" s="47"/>
      <c r="H10" s="49"/>
      <c r="I10" s="47"/>
      <c r="J10" s="47"/>
      <c r="K10" s="50"/>
      <c r="L10" s="47"/>
      <c r="M10" s="47"/>
      <c r="N10" s="47"/>
      <c r="O10" s="47"/>
      <c r="P10" s="47"/>
      <c r="Q10" s="47"/>
      <c r="R10" s="8"/>
    </row>
    <row r="11" ht="18.75" customHeight="1">
      <c r="A11" t="s" s="46">
        <v>25</v>
      </c>
      <c r="B11" s="47"/>
      <c r="C11" s="47"/>
      <c r="D11" s="47"/>
      <c r="E11" s="47"/>
      <c r="F11" s="48"/>
      <c r="G11" s="47"/>
      <c r="H11" s="49"/>
      <c r="I11" s="47"/>
      <c r="J11" s="47"/>
      <c r="K11" s="47"/>
      <c r="L11" s="47"/>
      <c r="M11" s="47"/>
      <c r="N11" s="47"/>
      <c r="O11" s="47"/>
      <c r="P11" s="47"/>
      <c r="Q11" s="47"/>
      <c r="R11" s="52"/>
    </row>
    <row r="12" ht="15" customHeight="1">
      <c r="A12" s="53"/>
      <c r="B12" s="47"/>
      <c r="C12" s="47"/>
      <c r="D12" s="47"/>
      <c r="E12" s="47"/>
      <c r="F12" s="48"/>
      <c r="G12" s="47"/>
      <c r="H12" s="49"/>
      <c r="I12" s="47"/>
      <c r="J12" s="47"/>
      <c r="K12" s="47"/>
      <c r="L12" s="47"/>
      <c r="M12" s="47"/>
      <c r="N12" s="47"/>
      <c r="O12" s="47"/>
      <c r="P12" s="47"/>
      <c r="Q12" s="47"/>
      <c r="R12" s="8"/>
    </row>
    <row r="13" ht="15" customHeight="1">
      <c r="A13" s="53"/>
      <c r="B13" s="47"/>
      <c r="C13" s="47"/>
      <c r="D13" s="47"/>
      <c r="E13" s="47"/>
      <c r="F13" s="48"/>
      <c r="G13" s="47"/>
      <c r="H13" s="49"/>
      <c r="I13" s="47"/>
      <c r="J13" s="47"/>
      <c r="K13" s="47"/>
      <c r="L13" s="47"/>
      <c r="M13" s="47"/>
      <c r="N13" s="47"/>
      <c r="O13" s="47"/>
      <c r="P13" s="47"/>
      <c r="Q13" s="47"/>
      <c r="R13" s="8"/>
    </row>
    <row r="14" ht="15" customHeight="1">
      <c r="A14" s="53"/>
      <c r="B14" s="47"/>
      <c r="C14" s="47"/>
      <c r="D14" s="47"/>
      <c r="E14" s="47"/>
      <c r="F14" s="48"/>
      <c r="G14" s="47"/>
      <c r="H14" s="49"/>
      <c r="I14" s="47"/>
      <c r="J14" s="47"/>
      <c r="K14" s="47"/>
      <c r="L14" s="47"/>
      <c r="M14" s="47"/>
      <c r="N14" s="47"/>
      <c r="O14" s="47"/>
      <c r="P14" s="47"/>
      <c r="Q14" s="47"/>
      <c r="R14" s="8"/>
    </row>
    <row r="15" ht="15" customHeight="1">
      <c r="A15" s="53"/>
      <c r="B15" s="47"/>
      <c r="C15" s="47"/>
      <c r="D15" s="47"/>
      <c r="E15" s="47"/>
      <c r="F15" s="48"/>
      <c r="G15" s="47"/>
      <c r="H15" s="49"/>
      <c r="I15" s="47"/>
      <c r="J15" s="47"/>
      <c r="K15" s="47"/>
      <c r="L15" s="47"/>
      <c r="M15" s="47"/>
      <c r="N15" s="47"/>
      <c r="O15" s="47"/>
      <c r="P15" s="47"/>
      <c r="Q15" s="47"/>
      <c r="R15" s="8"/>
    </row>
    <row r="16" ht="15" customHeight="1">
      <c r="A16" s="53"/>
      <c r="B16" s="47"/>
      <c r="C16" s="47"/>
      <c r="D16" s="47"/>
      <c r="E16" s="47"/>
      <c r="F16" s="48"/>
      <c r="G16" s="47"/>
      <c r="H16" s="49"/>
      <c r="I16" s="47"/>
      <c r="J16" s="47"/>
      <c r="K16" s="47"/>
      <c r="L16" s="47"/>
      <c r="M16" s="47"/>
      <c r="N16" s="47"/>
      <c r="O16" s="47"/>
      <c r="P16" s="47"/>
      <c r="Q16" s="47"/>
      <c r="R16" s="8"/>
    </row>
    <row r="17" ht="15" customHeight="1">
      <c r="A17" s="53"/>
      <c r="B17" s="47"/>
      <c r="C17" s="47"/>
      <c r="D17" s="47"/>
      <c r="E17" s="47"/>
      <c r="F17" s="48"/>
      <c r="G17" s="47"/>
      <c r="H17" s="49"/>
      <c r="I17" s="47"/>
      <c r="J17" s="47"/>
      <c r="K17" s="47"/>
      <c r="L17" s="47"/>
      <c r="M17" s="47"/>
      <c r="N17" s="47"/>
      <c r="O17" s="47"/>
      <c r="P17" s="47"/>
      <c r="Q17" s="47"/>
      <c r="R17" s="8"/>
    </row>
    <row r="18" ht="15" customHeight="1">
      <c r="A18" s="53"/>
      <c r="B18" s="47"/>
      <c r="C18" s="47"/>
      <c r="D18" s="47"/>
      <c r="E18" s="47"/>
      <c r="F18" s="48"/>
      <c r="G18" s="47"/>
      <c r="H18" s="49"/>
      <c r="I18" s="47"/>
      <c r="J18" s="47"/>
      <c r="K18" s="47"/>
      <c r="L18" s="47"/>
      <c r="M18" s="47"/>
      <c r="N18" s="47"/>
      <c r="O18" s="47"/>
      <c r="P18" s="47"/>
      <c r="Q18" s="47"/>
      <c r="R18" s="8"/>
    </row>
    <row r="19" ht="15" customHeight="1">
      <c r="A19" s="53"/>
      <c r="B19" s="47"/>
      <c r="C19" s="47"/>
      <c r="D19" s="47"/>
      <c r="E19" s="47"/>
      <c r="F19" s="48"/>
      <c r="G19" s="47"/>
      <c r="H19" s="49"/>
      <c r="I19" s="47"/>
      <c r="J19" s="47"/>
      <c r="K19" s="47"/>
      <c r="L19" s="47"/>
      <c r="M19" s="47"/>
      <c r="N19" s="47"/>
      <c r="O19" s="47"/>
      <c r="P19" s="47"/>
      <c r="Q19" s="47"/>
      <c r="R19" s="8"/>
    </row>
    <row r="20" ht="15" customHeight="1">
      <c r="A20" s="53"/>
      <c r="B20" s="47"/>
      <c r="C20" s="47"/>
      <c r="D20" s="47"/>
      <c r="E20" s="47"/>
      <c r="F20" s="48"/>
      <c r="G20" s="47"/>
      <c r="H20" s="49"/>
      <c r="I20" s="47"/>
      <c r="J20" s="47"/>
      <c r="K20" s="47"/>
      <c r="L20" s="47"/>
      <c r="M20" s="47"/>
      <c r="N20" s="47"/>
      <c r="O20" s="47"/>
      <c r="P20" s="47"/>
      <c r="Q20" s="47"/>
      <c r="R20" s="8"/>
    </row>
    <row r="21" ht="15" customHeight="1">
      <c r="A21" s="54"/>
      <c r="B21" s="55"/>
      <c r="C21" s="55"/>
      <c r="D21" s="55"/>
      <c r="E21" s="55"/>
      <c r="F21" s="56"/>
      <c r="G21" s="55"/>
      <c r="H21" s="57"/>
      <c r="I21" s="55"/>
      <c r="J21" s="55"/>
      <c r="K21" s="55"/>
      <c r="L21" s="55"/>
      <c r="M21" s="55"/>
      <c r="N21" s="55"/>
      <c r="O21" s="55"/>
      <c r="P21" s="55"/>
      <c r="Q21" s="55"/>
      <c r="R21" s="58"/>
    </row>
  </sheetData>
  <mergeCells count="5">
    <mergeCell ref="M3:O3"/>
    <mergeCell ref="P3:P4"/>
    <mergeCell ref="J3:L3"/>
    <mergeCell ref="A2:Q2"/>
    <mergeCell ref="G3:I3"/>
  </mergeCells>
  <hyperlinks>
    <hyperlink ref="E5" r:id="rId1" location="" tooltip="" display=""/>
  </hyperlinks>
  <pageMargins left="0.25" right="0.25" top="0.58" bottom="0.748031" header="0.314961" footer="0.314961"/>
  <pageSetup firstPageNumber="1" fitToHeight="1" fitToWidth="1" scale="62" useFirstPageNumber="0" orientation="landscape" pageOrder="downThenOver"/>
  <headerFooter>
    <oddFooter>&amp;C&amp;"Helvetica,Regular"&amp;12&amp;K000000&amp;P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